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3040" windowHeight="9384" tabRatio="673"/>
  </bookViews>
  <sheets>
    <sheet name="About" sheetId="29" r:id="rId1"/>
    <sheet name="Cause of Death" sheetId="34" r:id="rId2"/>
    <sheet name="Life Expectancy" sheetId="35" r:id="rId3"/>
  </sheets>
  <externalReferences>
    <externalReference r:id="rId4"/>
  </externalReferences>
  <definedNames>
    <definedName name="_1__123Graph_ACHART_1" hidden="1">[1]work!$B$14:$B$25</definedName>
    <definedName name="_2__123Graph_BCHART_1" hidden="1">[1]work!$C$14:$C$25</definedName>
    <definedName name="_3__123Graph_CCHART_1" hidden="1">[1]work!$D$14:$D$25</definedName>
    <definedName name="_xlnm._FilterDatabase" localSheetId="1" hidden="1">'Cause of Death'!$A$1:$J$108</definedName>
    <definedName name="About">About!$A$1:$H$27</definedName>
  </definedNames>
  <calcPr calcId="152511"/>
</workbook>
</file>

<file path=xl/calcChain.xml><?xml version="1.0" encoding="utf-8"?>
<calcChain xmlns="http://schemas.openxmlformats.org/spreadsheetml/2006/main">
  <c r="J85" i="34" l="1"/>
  <c r="I85" i="34"/>
  <c r="H85" i="34"/>
  <c r="J49" i="34"/>
  <c r="I49" i="34"/>
  <c r="H49" i="34"/>
  <c r="J15" i="34"/>
  <c r="I15" i="34"/>
  <c r="H15" i="34"/>
</calcChain>
</file>

<file path=xl/sharedStrings.xml><?xml version="1.0" encoding="utf-8"?>
<sst xmlns="http://schemas.openxmlformats.org/spreadsheetml/2006/main" count="1704" uniqueCount="378">
  <si>
    <t>Code</t>
  </si>
  <si>
    <t>Group</t>
  </si>
  <si>
    <t>Subgroup</t>
  </si>
  <si>
    <t>Description</t>
  </si>
  <si>
    <t>COD</t>
  </si>
  <si>
    <t>Total</t>
  </si>
  <si>
    <t>All deaths</t>
  </si>
  <si>
    <t>COD.INFECTIOUSDISEASE</t>
  </si>
  <si>
    <t>Infectious and parasitic diseases</t>
  </si>
  <si>
    <t>All deaths from infectious and parasitic diseases</t>
  </si>
  <si>
    <t>COD.RESPINFECTION</t>
  </si>
  <si>
    <t>Respiratory infections</t>
  </si>
  <si>
    <t>All deaths from respiratory infections</t>
  </si>
  <si>
    <t>COD.CANCER</t>
  </si>
  <si>
    <t>Malignant neoplasms</t>
  </si>
  <si>
    <t>All deaths from malignant neoplasms</t>
  </si>
  <si>
    <t>COD.CANCER.LUNG</t>
  </si>
  <si>
    <t>Trachea, bronchus, lung cancers</t>
  </si>
  <si>
    <t>All deaths from malignant neoplasms: trachea, bronchus, lung cancers</t>
  </si>
  <si>
    <t>COD.CANCER.COLON</t>
  </si>
  <si>
    <t>Colon and rectum cancers</t>
  </si>
  <si>
    <t>All deaths from malignant neoplasms: colon and rectum cancers</t>
  </si>
  <si>
    <t>COD.CANCER.STOMACH</t>
  </si>
  <si>
    <t>Stomach cancer</t>
  </si>
  <si>
    <t>All deaths from malignant neoplasms: stomach cancer</t>
  </si>
  <si>
    <t>COD.CANCER.PANCREAS</t>
  </si>
  <si>
    <t>Pancreas cancer</t>
  </si>
  <si>
    <t>All deaths from malignant neoplasms: pancreas cancer</t>
  </si>
  <si>
    <t>COD.CANCER.OESOPHAGUS</t>
  </si>
  <si>
    <t>Oesophagus cancer</t>
  </si>
  <si>
    <t>All deaths from malignant neoplasms: oesophagus cancer</t>
  </si>
  <si>
    <t>COD.CANCER.BREAST</t>
  </si>
  <si>
    <t>Breast cancer</t>
  </si>
  <si>
    <t>All deaths from malignant neoplasms: breast cancer</t>
  </si>
  <si>
    <t>COD.CANCER.PROSTATE</t>
  </si>
  <si>
    <t>Prostate cancer</t>
  </si>
  <si>
    <t>All deaths from malignant neoplasms: prostate cancer</t>
  </si>
  <si>
    <t>COD.CANCER.CERVIX</t>
  </si>
  <si>
    <t>Cervix uteri cancer</t>
  </si>
  <si>
    <t>All deaths from malignant neoplasms: cervix uteri cancer</t>
  </si>
  <si>
    <t>COD.CANCER.OTHER</t>
  </si>
  <si>
    <t>Other malignant neoplasms</t>
  </si>
  <si>
    <t>COD.DIABETES</t>
  </si>
  <si>
    <t>Diabetes mellitus</t>
  </si>
  <si>
    <t>All deaths from diabetes mellitus</t>
  </si>
  <si>
    <t>COD.ENDOCRINE</t>
  </si>
  <si>
    <t>Endocrine, blood, immune disorders</t>
  </si>
  <si>
    <t>All deaths from endocrine, blood, immune disorders</t>
  </si>
  <si>
    <t>COD.MENTAL</t>
  </si>
  <si>
    <t>Mental and substance use disorders</t>
  </si>
  <si>
    <t>All deaths from mental and substance use disorders</t>
  </si>
  <si>
    <t>COD.NEURO</t>
  </si>
  <si>
    <t>Neurological conditions</t>
  </si>
  <si>
    <t>All deaths from neurological conditions</t>
  </si>
  <si>
    <t>COD.NEURO.DEMENTIA</t>
  </si>
  <si>
    <t>Alzheimer disease and other dementias</t>
  </si>
  <si>
    <t>All deaths from neurological conditions: alzheimer disease and other dementias</t>
  </si>
  <si>
    <t>COD.NEURO.PARKINSONS</t>
  </si>
  <si>
    <t>Parkinson disease</t>
  </si>
  <si>
    <t>All deaths from neurological conditions: parkinson disease</t>
  </si>
  <si>
    <t>COD.NEURO.OTHER</t>
  </si>
  <si>
    <t>Other neurological conditions</t>
  </si>
  <si>
    <t>All deaths from other neurological conditions</t>
  </si>
  <si>
    <t>COD.CARDIO</t>
  </si>
  <si>
    <t>Cardiovascular diseases</t>
  </si>
  <si>
    <t>All deaths from cardiovascular diseases</t>
  </si>
  <si>
    <t>COD.CARDIO.ISCHAEMIC</t>
  </si>
  <si>
    <t>Ischaemic heart disease</t>
  </si>
  <si>
    <t>All deaths from cardiovascular diseases: ischaemic heart disease</t>
  </si>
  <si>
    <t>COD.CARDIO.STROKE</t>
  </si>
  <si>
    <t>Stroke</t>
  </si>
  <si>
    <t>All deaths from cardiovascular diseases: stroke</t>
  </si>
  <si>
    <t>COD.CARDIO.HYPERTENSION</t>
  </si>
  <si>
    <t>Hypertensive heart disease</t>
  </si>
  <si>
    <t>All deaths from cardiovascular diseases: hypertensive heart disease</t>
  </si>
  <si>
    <t>COD.CARDIO.OTHER</t>
  </si>
  <si>
    <t>Other circulatory diseases</t>
  </si>
  <si>
    <t>All deaths from other cardiovascular diseases</t>
  </si>
  <si>
    <t>COD.RESPDISEASE</t>
  </si>
  <si>
    <t>Respiratory diseases</t>
  </si>
  <si>
    <t>All deaths from respiratory diseases</t>
  </si>
  <si>
    <t>COD.RESPDISEASE.COPD</t>
  </si>
  <si>
    <t>Chronic obstructive pulmonary disease</t>
  </si>
  <si>
    <t>All deaths from respiratory diseases: chronic obstructive pulmonary disease</t>
  </si>
  <si>
    <t>COD.RESPDISEASE.OTHER</t>
  </si>
  <si>
    <t>Other respiratory diseases</t>
  </si>
  <si>
    <t>All deaths from other respiratory diseases</t>
  </si>
  <si>
    <t>COD.DIGESTIVE</t>
  </si>
  <si>
    <t>Digestive diseases</t>
  </si>
  <si>
    <t>All deaths from digestive diseases</t>
  </si>
  <si>
    <t>COD.URINARY</t>
  </si>
  <si>
    <t>Genitourinary diseases</t>
  </si>
  <si>
    <t>All deaths from genitourinary diseases</t>
  </si>
  <si>
    <t>COD.CONGENITAL</t>
  </si>
  <si>
    <t>Congenital anomalies</t>
  </si>
  <si>
    <t>All deaths from congenital anomalies</t>
  </si>
  <si>
    <t>COD.INJURIES</t>
  </si>
  <si>
    <t>Injuries</t>
  </si>
  <si>
    <t>All deaths from injuries</t>
  </si>
  <si>
    <t>COD.INJURIES.ACCIDENT</t>
  </si>
  <si>
    <t>Unintentional injuries</t>
  </si>
  <si>
    <t>All deaths from unintentional injuries</t>
  </si>
  <si>
    <t>COD.INJURIES.INTENTIONAL</t>
  </si>
  <si>
    <t>Intentional injuries</t>
  </si>
  <si>
    <t>All deaths from intentional injuries</t>
  </si>
  <si>
    <t>COD.ILLDEFINED</t>
  </si>
  <si>
    <t>Ill defined conditions and injuries</t>
  </si>
  <si>
    <t>All deaths from ill defined conditions and injuries</t>
  </si>
  <si>
    <t>COD.OTHER</t>
  </si>
  <si>
    <t>All other causes: musculoskeletal diseases; nutritional deficiencies; other neoplasms; neonatal conditions; skin diseases; maternal conditions</t>
  </si>
  <si>
    <t>All deaths from all other causes: musculoskeletal diseases; nutritional deficiencies; other neoplasms; neonatal conditions; skin diseases; maternal conditions</t>
  </si>
  <si>
    <t>COD.M</t>
  </si>
  <si>
    <t>Male</t>
  </si>
  <si>
    <t>Male deaths</t>
  </si>
  <si>
    <t>COD.M.INFECTIOUSDISEASE</t>
  </si>
  <si>
    <t>Male deaths from infectious and parasitic diseases</t>
  </si>
  <si>
    <t>COD.M.RESPINFECTION</t>
  </si>
  <si>
    <t>Male deaths from respiratory infections</t>
  </si>
  <si>
    <t>COD.M.CANCER</t>
  </si>
  <si>
    <t>Male deaths from malignant neoplasms</t>
  </si>
  <si>
    <t>COD.M.CANCER.LUNG</t>
  </si>
  <si>
    <t>Male deaths from malignant neoplasms: trachea, bronchus, lung cancers</t>
  </si>
  <si>
    <t>COD.M.CANCER.COLON</t>
  </si>
  <si>
    <t>Male deaths from malignant neoplasms: colon and rectum cancers</t>
  </si>
  <si>
    <t>COD.M.CANCER.STOMACH</t>
  </si>
  <si>
    <t>Male deaths from malignant neoplasms: stomach cancer</t>
  </si>
  <si>
    <t>COD.M.CANCER.PANCREAS</t>
  </si>
  <si>
    <t>Male deaths from malignant neoplasms: pancreas cancer</t>
  </si>
  <si>
    <t>COD.M.CANCER.OESOPHAGUS</t>
  </si>
  <si>
    <t>Male deaths from malignant neoplasms: oesophagus cancer</t>
  </si>
  <si>
    <t>COD.M.CANCER.PROSTATE</t>
  </si>
  <si>
    <t>Male deaths from malignant neoplasms: prostate cancer</t>
  </si>
  <si>
    <t>COD.M.CANCER.OTHER</t>
  </si>
  <si>
    <t>COD.M.DIABETES</t>
  </si>
  <si>
    <t>Male deaths from diabetes mellitus</t>
  </si>
  <si>
    <t>COD.M.ENDOCRINE</t>
  </si>
  <si>
    <t>Endocrine, blood and immune disorders</t>
  </si>
  <si>
    <t>Male deaths from endocrine, blood and immune disorders</t>
  </si>
  <si>
    <t>COD.M.MENTAL</t>
  </si>
  <si>
    <t>Male deaths from mental and substance use disorders</t>
  </si>
  <si>
    <t>COD.M.NEURO</t>
  </si>
  <si>
    <t>Male deaths from neurological conditions</t>
  </si>
  <si>
    <t>COD.M.NEURO.DEMENTIA</t>
  </si>
  <si>
    <t>Male deaths from neurological conditions: alzheimer disease and other dementias</t>
  </si>
  <si>
    <t>COD.M.NEURO.PARKINSONS</t>
  </si>
  <si>
    <t>Male deaths from neurological conditions: parkinson disease</t>
  </si>
  <si>
    <t>COD.M.NEURO.OTHER</t>
  </si>
  <si>
    <t>Male deaths from other neurological conditions</t>
  </si>
  <si>
    <t>COD.M.CARDIO</t>
  </si>
  <si>
    <t>Male deaths from cardiovascular diseases</t>
  </si>
  <si>
    <t>COD.M.CARDIO.ISCHAEMIC</t>
  </si>
  <si>
    <t>Male deaths from cardiovascular diseases: ischaemic heart disease</t>
  </si>
  <si>
    <t>COD.M.CARDIO.STROKE</t>
  </si>
  <si>
    <t>Male deaths from cardiovascular diseases: stroke</t>
  </si>
  <si>
    <t>COD.M.CARDIO.HYPERTENSION</t>
  </si>
  <si>
    <t>Male deaths from cardiovascular diseases: hypertensive heart disease</t>
  </si>
  <si>
    <t>COD.M.CARDIO.OTHER</t>
  </si>
  <si>
    <t>Male deaths from other cardiovascular disease</t>
  </si>
  <si>
    <t>COD.M.RESPDISEASE</t>
  </si>
  <si>
    <t>Male deaths from respiratory diseases</t>
  </si>
  <si>
    <t>COD.M.RESPDISEASE.COPD</t>
  </si>
  <si>
    <t>Male deaths from respiratory diseases: chronic obstructive pulmonary disease</t>
  </si>
  <si>
    <t>COD.M.RESPDISEASE.OTHER</t>
  </si>
  <si>
    <t>Male deaths from other respiratory diseases</t>
  </si>
  <si>
    <t>COD.M.DIGESTIVE</t>
  </si>
  <si>
    <t>Male deaths from digestive diseases</t>
  </si>
  <si>
    <t>COD.M.URINARY</t>
  </si>
  <si>
    <t>Male deaths from genitourinary diseases</t>
  </si>
  <si>
    <t>COD.M.CONGENITAL</t>
  </si>
  <si>
    <t>Male deaths from congenital anomalies</t>
  </si>
  <si>
    <t>COD.M.INJURIES</t>
  </si>
  <si>
    <t>Male deaths from injuries</t>
  </si>
  <si>
    <t>COD.M.INJURIES.ACCIDENT</t>
  </si>
  <si>
    <t>Male deaths from unintentional injuries</t>
  </si>
  <si>
    <t>COD.M.INJURIES.INTENTIONAL</t>
  </si>
  <si>
    <t>Male deaths from intentional injuries</t>
  </si>
  <si>
    <t>COD.M.ILLDEFINED</t>
  </si>
  <si>
    <t>Male deaths from ill defined conditions and injuries</t>
  </si>
  <si>
    <t>COD.M.OTHER</t>
  </si>
  <si>
    <t>All other causes: nutritional disorders; neonatal conditions; skin diseases; other neoplasms; musculoskeletal disorders</t>
  </si>
  <si>
    <t>COD.F</t>
  </si>
  <si>
    <t>Female</t>
  </si>
  <si>
    <t>Female deaths</t>
  </si>
  <si>
    <t>COD.F.INFECTIOUSDISEASE</t>
  </si>
  <si>
    <t>Female deaths from infectious and parasitic diseases</t>
  </si>
  <si>
    <t>COD.F.RESPINFECTION</t>
  </si>
  <si>
    <t>Female deaths from respiratory infections</t>
  </si>
  <si>
    <t>COD.F.CANCER</t>
  </si>
  <si>
    <t>Female deaths from malignant neoplasms</t>
  </si>
  <si>
    <t>COD.F.CANCER.LUNG</t>
  </si>
  <si>
    <t>Female deaths from malignant neoplasms: trachea, bronchus, lung cancers</t>
  </si>
  <si>
    <t>COD.F.CANCER.COLON</t>
  </si>
  <si>
    <t>COD.F.CANCER.STOMACH</t>
  </si>
  <si>
    <t>Female deaths from malignant neoplasms: stomach cancer</t>
  </si>
  <si>
    <t>COD.F.CANCER.PANCREAS</t>
  </si>
  <si>
    <t>Female deaths from malignant neoplasms: pancreas cancer</t>
  </si>
  <si>
    <t>COD.F.CANCER.BREAST</t>
  </si>
  <si>
    <t>COD.F.CANCER.OESOPHAGUS</t>
  </si>
  <si>
    <t>Female deaths from malignant neoplasms: oesophagus cancer</t>
  </si>
  <si>
    <t>COD.F.CANCER.CERVIX</t>
  </si>
  <si>
    <t>Female deaths from malignant neoplasms: cervix uteri cancer</t>
  </si>
  <si>
    <t>COD.F.CANCER.OTHER</t>
  </si>
  <si>
    <t>Female deaths from other cardiovascular diseases</t>
  </si>
  <si>
    <t>COD.F.DIABETES</t>
  </si>
  <si>
    <t>Female deaths from diabetes mellitus</t>
  </si>
  <si>
    <t>COD.F.ENDOCRINE</t>
  </si>
  <si>
    <t>Female deaths from endocrine, blood, immune disorders</t>
  </si>
  <si>
    <t>COD.F.MENTAL</t>
  </si>
  <si>
    <t>Female deaths from mental and substance use disorders</t>
  </si>
  <si>
    <t>COD.F.NEURO</t>
  </si>
  <si>
    <t>Female deaths from neurological conditions</t>
  </si>
  <si>
    <t>COD.F.NEURO.DEMENTIA</t>
  </si>
  <si>
    <t>Female deaths from neurological conditions: alzheimer disease and other dementias</t>
  </si>
  <si>
    <t>COD.F.NEURO.PARKINSONS</t>
  </si>
  <si>
    <t>Female deaths from neurological conditions: parkinson disease</t>
  </si>
  <si>
    <t>COD.F.NEURO.OTHER</t>
  </si>
  <si>
    <t>Female deaths from other neurological conditions</t>
  </si>
  <si>
    <t>COD.F.CARDIO</t>
  </si>
  <si>
    <t>Female deaths from cardiovascular diseases</t>
  </si>
  <si>
    <t>COD.F.CARDIO.ISCHAEMIC</t>
  </si>
  <si>
    <t>Female deaths from cardiovascular diseases: ischaemic heart disease</t>
  </si>
  <si>
    <t>COD.F.CARDIO.STROKE</t>
  </si>
  <si>
    <t>Female deaths from cardiovascular diseases: stroke</t>
  </si>
  <si>
    <t>COD.F.CARDIO.HYPERTENSION</t>
  </si>
  <si>
    <t>Female deaths from cardiovascular diseases: hypertensive heart disease</t>
  </si>
  <si>
    <t>COD.F.CARDIO.OTHER</t>
  </si>
  <si>
    <t>COD.F.RESPDISEASE</t>
  </si>
  <si>
    <t>Female deaths from respiratory diseases</t>
  </si>
  <si>
    <t>COD.F.RESPDISEASE.COPD</t>
  </si>
  <si>
    <t>Female deaths from respiratory diseases: chronic obstructive pulmonary disease</t>
  </si>
  <si>
    <t>COD.F.RESPDISEASE.OTHER</t>
  </si>
  <si>
    <t>Female deaths from other respiratory diseases</t>
  </si>
  <si>
    <t>COD.F.DIGESTIVE</t>
  </si>
  <si>
    <t>Female deaths from digestive diseases</t>
  </si>
  <si>
    <t>COD.F.URINARY</t>
  </si>
  <si>
    <t>Female deaths from genitourinary diseases</t>
  </si>
  <si>
    <t>COD.F.CONGENITAL</t>
  </si>
  <si>
    <t>Female deaths from congenital anomalies</t>
  </si>
  <si>
    <t>COD.F.INJURIES</t>
  </si>
  <si>
    <t>Female deaths from injuries</t>
  </si>
  <si>
    <t>COD.F.INJURIES.ACCIDENT</t>
  </si>
  <si>
    <t>Female deaths from unintentional injuries</t>
  </si>
  <si>
    <t>COD.F.INJURIES.INTENTIONAL</t>
  </si>
  <si>
    <t>Female deaths from intentional injuries</t>
  </si>
  <si>
    <t>COD.F.ILLDEFINED</t>
  </si>
  <si>
    <t>Female deaths from ill defined conditions and injuries</t>
  </si>
  <si>
    <t>COD.F.OTHER</t>
  </si>
  <si>
    <t>All other causes: musculoskeletal disorders; other neoplasms; nutritional disorders; maternal conditions; skin diseases</t>
  </si>
  <si>
    <t>Source</t>
  </si>
  <si>
    <t>Notes</t>
  </si>
  <si>
    <t>Register of Deaths, Customer Services Centre, Post Office, SHG</t>
  </si>
  <si>
    <t>Excludes deaths of residents registered overseas</t>
  </si>
  <si>
    <t>Excludes deaths of residents registered overseas. Includes deaths due to kidney disease caused by diabetes</t>
  </si>
  <si>
    <t>Excludes deaths of residents registered overseas. Excludes deaths due to kidney disease caused by diabetes</t>
  </si>
  <si>
    <t>Life expectancy at birth, male</t>
  </si>
  <si>
    <t>Life expectancy at birth, female</t>
  </si>
  <si>
    <t>LE.M.0</t>
  </si>
  <si>
    <t>LE.F.0</t>
  </si>
  <si>
    <t>Birth register, Customer Service Centre, Post Office, SHG</t>
  </si>
  <si>
    <t>HLE.M.0</t>
  </si>
  <si>
    <t>HLE.F.0</t>
  </si>
  <si>
    <t>Healthy life expectancy at birth, male</t>
  </si>
  <si>
    <t>Healthy life expectancy at birth, female</t>
  </si>
  <si>
    <t>2021 Population Census</t>
  </si>
  <si>
    <t>Life expectancy age 1, male</t>
  </si>
  <si>
    <t>Life expectancy age 5, male</t>
  </si>
  <si>
    <t>Life expectancy age 10, male</t>
  </si>
  <si>
    <t>Life expectancy age 20, male</t>
  </si>
  <si>
    <t>Life expectancy age 30, male</t>
  </si>
  <si>
    <t>Life expectancy age 40, male</t>
  </si>
  <si>
    <t>Life expectancy age 50, male</t>
  </si>
  <si>
    <t>Life expectancy age 60, male</t>
  </si>
  <si>
    <t>Life expectancy age 70, male</t>
  </si>
  <si>
    <t>Life expectancy age 80, male</t>
  </si>
  <si>
    <t>Life expectancy age 90, male</t>
  </si>
  <si>
    <t>Life expectancy age 1, female</t>
  </si>
  <si>
    <t>Life expectancy age 5, female</t>
  </si>
  <si>
    <t>Life expectancy age 10, female</t>
  </si>
  <si>
    <t>Life expectancy age 20, female</t>
  </si>
  <si>
    <t>Life expectancy age 30, female</t>
  </si>
  <si>
    <t>Life expectancy age 40, female</t>
  </si>
  <si>
    <t>Life expectancy age 50, female</t>
  </si>
  <si>
    <t>Life expectancy age 60, female</t>
  </si>
  <si>
    <t>Life expectancy age 70, female</t>
  </si>
  <si>
    <t>Life expectancy age 80, female</t>
  </si>
  <si>
    <t>Life expectancy age 90, female</t>
  </si>
  <si>
    <t>Healthy life expectancy age 1, male</t>
  </si>
  <si>
    <t>Healthy life expectancy age 5, male</t>
  </si>
  <si>
    <t>Healthy life expectancy age 10, male</t>
  </si>
  <si>
    <t>Healthy life expectancy age 20, male</t>
  </si>
  <si>
    <t>Healthy life expectancy age 30, male</t>
  </si>
  <si>
    <t>Healthy life expectancy age 40, male</t>
  </si>
  <si>
    <t>Healthy life expectancy age 50, male</t>
  </si>
  <si>
    <t>Healthy life expectancy age 60, male</t>
  </si>
  <si>
    <t>Healthy life expectancy age 70, male</t>
  </si>
  <si>
    <t>Healthy life expectancy age 80, male</t>
  </si>
  <si>
    <t>Healthy life expectancy age 90, male</t>
  </si>
  <si>
    <t>Healthy life expectancy age 1, female</t>
  </si>
  <si>
    <t>Healthy life expectancy age 5, female</t>
  </si>
  <si>
    <t>Healthy life expectancy age 10, female</t>
  </si>
  <si>
    <t>Healthy life expectancy age 20, female</t>
  </si>
  <si>
    <t>Healthy life expectancy age 30, female</t>
  </si>
  <si>
    <t>Healthy life expectancy age 40, female</t>
  </si>
  <si>
    <t>Healthy life expectancy age 50, female</t>
  </si>
  <si>
    <t>Healthy life expectancy age 60, female</t>
  </si>
  <si>
    <t>Healthy life expectancy age 70, female</t>
  </si>
  <si>
    <t>Healthy life expectancy age 80, female</t>
  </si>
  <si>
    <t>Healthy life expectancy age 90, female</t>
  </si>
  <si>
    <t>LE.M.1</t>
  </si>
  <si>
    <t>LE.M.5</t>
  </si>
  <si>
    <t>LE.M.10</t>
  </si>
  <si>
    <t>LE.M.20</t>
  </si>
  <si>
    <t>LE.M.30</t>
  </si>
  <si>
    <t>LE.M.40</t>
  </si>
  <si>
    <t>LE.M.50</t>
  </si>
  <si>
    <t>LE.M.60</t>
  </si>
  <si>
    <t>LE.M.70</t>
  </si>
  <si>
    <t>LE.M.80</t>
  </si>
  <si>
    <t>LE.M.90</t>
  </si>
  <si>
    <t>LE.F.1</t>
  </si>
  <si>
    <t>LE.F.5</t>
  </si>
  <si>
    <t>LE.F.10</t>
  </si>
  <si>
    <t>LE.F.20</t>
  </si>
  <si>
    <t>LE.F.30</t>
  </si>
  <si>
    <t>LE.F.40</t>
  </si>
  <si>
    <t>LE.F.50</t>
  </si>
  <si>
    <t>LE.F.60</t>
  </si>
  <si>
    <t>LE.F.70</t>
  </si>
  <si>
    <t>LE.F.80</t>
  </si>
  <si>
    <t>LE.F.90</t>
  </si>
  <si>
    <t>HLE.M.1</t>
  </si>
  <si>
    <t>HLE.M.5</t>
  </si>
  <si>
    <t>HLE.M.10</t>
  </si>
  <si>
    <t>HLE.M.20</t>
  </si>
  <si>
    <t>HLE.M.30</t>
  </si>
  <si>
    <t>HLE.M.40</t>
  </si>
  <si>
    <t>HLE.M.50</t>
  </si>
  <si>
    <t>HLE.M.60</t>
  </si>
  <si>
    <t>HLE.M.70</t>
  </si>
  <si>
    <t>HLE.M.80</t>
  </si>
  <si>
    <t>HLE.M.90</t>
  </si>
  <si>
    <t>HLE.F.1</t>
  </si>
  <si>
    <t>HLE.F.5</t>
  </si>
  <si>
    <t>HLE.F.10</t>
  </si>
  <si>
    <t>HLE.F.20</t>
  </si>
  <si>
    <t>HLE.F.30</t>
  </si>
  <si>
    <t>HLE.F.40</t>
  </si>
  <si>
    <t>HLE.F.50</t>
  </si>
  <si>
    <t>HLE.F.60</t>
  </si>
  <si>
    <t>HLE.F.70</t>
  </si>
  <si>
    <t>HLE.F.80</t>
  </si>
  <si>
    <t>HLE.F.90</t>
  </si>
  <si>
    <t>COD.F.CANCER.OVARY</t>
  </si>
  <si>
    <t>Female deaths from malignant neoplasms: ovary cancer</t>
  </si>
  <si>
    <t>Ovary cancer</t>
  </si>
  <si>
    <t>Aggregation</t>
  </si>
  <si>
    <t>Both sexes</t>
  </si>
  <si>
    <t>..</t>
  </si>
  <si>
    <t>Suggested table heading</t>
  </si>
  <si>
    <t>Adjustments and revisions:</t>
  </si>
  <si>
    <t>1994-2003</t>
  </si>
  <si>
    <t>2004-2013</t>
  </si>
  <si>
    <t>2014-2023</t>
  </si>
  <si>
    <t>Female deaths from malignant neoplasms: breast cancer</t>
  </si>
  <si>
    <t>Female deaths from malignant neoplasms: colon and rectum cancers</t>
  </si>
  <si>
    <t>This file was last updated on October 29, 2024.</t>
  </si>
  <si>
    <t>October 29, 2024: Year groups adjusted in Cause of Death (previously 1993-2002, 2003-2012, 2013-2022, updated to 1994-2003, 2004-2013, 2014-2023)</t>
  </si>
  <si>
    <t>Sex</t>
  </si>
  <si>
    <t>This file contains data related to the health of individuals, and is maintained by the Statistics Office of the St Helena Government. It is updated annually. 
Cause of death: These estimates are derived from the St Helena register of deaths. Conditions are stated on the death register in two parts: Part I lists the diseases or conditions directly relating to the death, in antecedent order (a, b and c), and Part II lists other significant conditions contributing to the death, but not related to the disease or condition causing it. The St Helena death register includes all deaths that occur on St Helena; since 2018, deaths of residents that occur abroad (for example, during a medical referral overseas) may also be registered on St Helena, although this is not compulsory. For statistical purposes the International Statistical Classification of Disease and Related Health Problems (ICD-10) underlying cause of death codes are assigned to each death, using the World Health Organisation ICD-10 on-line browser (https://icd.who.int/browse10/2019/en#) and using the ICD-10 mortality coding rules (see Chapter 4 of Volume 2 of the ICD-10 manual, https://www.who.int/classifications/icd/ICD-10_2nd_ed_volume2.pdf). A freely available software coding application ('Iris') is used to help ensure that ICD-10 mortality coding rules are followed; this is developed and maintained by the Iris Institute within the German Federal Institute for Drugs and Medical Devices, and is widely used in Europe and in the UK (https://www.bfarm.de/EN/Code-systems/Collaboration-and-projects/Iris-Institute/Iris-software/_node.html). Because of the relatively small numbers involved, deaths classified by underlying cause are grouped into decades (i.e. periods of ten years), rather than reported in single years. For tabulation and analysis purposes, underlying cause of death codes have been grouped using the classification used by the World Health Organisation in their latest estimates of country-level deaths by cause for years 2000-2019 (http://www.who.int/gho/mortality_burden_disease/en/index.html), which can be found in Annex A of the WHO Global Health Estimates Technical Paper WHO/DDI/DNA/GHE/2020.2. Due to the complexity of the classification, three columns have been included in this dataset to help analysis: gender, aggregation, and suggested table heading. Sex enables indicators relating to either male, female, or total to be selected; aggregation enables indicators at different levels of aggregation to be selected (total, group, or sub-group) - avoiding double-counting; and suggested table headings provide headings for the levels of grouping. 
Life Expectancy and Healthy Life Expectancy. Life expectancy is an estimate of the average years lived after a specific age, based on the population and death rates prevalent for those that have died in the previous ten years (ten years is used for St Helena as the population is relatively small; typically, larger countries calculate life expectancy from deaths in the previous one or two years). Healthy Life Expectancy is an estimate of the average years lived after a specific age in a  very good, good, or fair state of health, as self-reported in the 2021 Census; additionally, all those in hospital or in the Community Care Centre on census night are assumed to be in a poor state of health. Methodology for both life and healthy life expectancy is based on a standard life table provided by the UK Office for National Statistics: https://www.ons.gov.uk/peoplepopulationandcommunity/healthandsocialcare/healthandlifeexpectancies/datasets/healthstatelifeexpectancytemplate. Note that summary statistics on life expectancy is also provided in the Statistics Office data file on population and demography: "Population.xls".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dialling internationally. Alternatively, contact us by email on statistics@sainthelena.gov.sh or visit our web site at https://www.sainthelena.gov.sh/st-helena/statistics/</t>
  </si>
  <si>
    <t>Estimates do not refer to the year in the column titles, they are based on deaths in the previous decade (e.g. 2020 refers to deaths between 2011 and 2020)</t>
  </si>
  <si>
    <t xml:space="preserve">October 29. 2024: New estimates of life expectancy up to 2023 (2023 is for deaths for 2014 to 2023), all estimates revised slightly due to improved methodology. </t>
  </si>
  <si>
    <t>Female deaths from all other causes: musculoskeletal disorders; other neoplasms; nutritional disorders; maternal conditions; intentional injuries; skin diseases</t>
  </si>
  <si>
    <t>Male deaths from all other causes: nutritional disorders; neonatal conditions; skin diseases; other neoplasms; musculoskeletal disorders</t>
  </si>
  <si>
    <t>All deaths from other malignant neoplasms: other</t>
  </si>
  <si>
    <t>Male deaths from other malignant neoplasms: other</t>
  </si>
  <si>
    <t>Female deaths from other malignant neoplasms: other</t>
  </si>
  <si>
    <t>COD.CANCER.OVARY</t>
  </si>
  <si>
    <t>All deaths from malignant neoplasms: ovary cancer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</si>
</sst>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_£_ ;_ * \(#,##0.00\)_£_ ;_ * &quot;-&quot;??_)_£_ ;_ @_ "/>
    <numFmt numFmtId="165" formatCode="0.0"/>
  </numFmts>
  <fonts count="15">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sz val="11"/>
      <color theme="1"/>
      <name val="Calibri"/>
      <family val="2"/>
      <scheme val="minor"/>
    </font>
    <font>
      <sz val="11"/>
      <color theme="1"/>
      <name val="Calibri"/>
      <family val="2"/>
    </font>
    <font>
      <sz val="10"/>
      <name val="Calibri"/>
      <family val="2"/>
      <scheme val="minor"/>
    </font>
    <font>
      <sz val="1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1"/>
      <name val="Calibri"/>
      <family val="2"/>
      <scheme val="minor"/>
    </font>
  </fonts>
  <fills count="2">
    <fill>
      <patternFill patternType="none"/>
    </fill>
    <fill>
      <patternFill patternType="gray125"/>
    </fill>
  </fills>
  <borders count="1">
    <border>
      <left/>
      <right/>
      <top/>
      <bottom/>
      <diagonal/>
    </border>
  </borders>
  <cellStyleXfs count="11">
    <xf numFmtId="0" fontId="0" fillId="0" borderId="0"/>
    <xf numFmtId="164" fontId="5" fillId="0" borderId="0" applyFont="0" applyFill="0" applyBorder="0" applyAlignment="0" applyProtection="0"/>
    <xf numFmtId="0" fontId="7" fillId="0" borderId="0"/>
    <xf numFmtId="0" fontId="7" fillId="0" borderId="0"/>
    <xf numFmtId="0" fontId="5" fillId="0" borderId="0"/>
    <xf numFmtId="0" fontId="6" fillId="0" borderId="0"/>
    <xf numFmtId="0" fontId="6" fillId="0" borderId="0"/>
    <xf numFmtId="0" fontId="5" fillId="0" borderId="0"/>
    <xf numFmtId="0" fontId="8" fillId="0" borderId="0"/>
    <xf numFmtId="0" fontId="5" fillId="0" borderId="0"/>
    <xf numFmtId="0" fontId="4" fillId="0" borderId="0"/>
  </cellStyleXfs>
  <cellXfs count="37">
    <xf numFmtId="0" fontId="0" fillId="0" borderId="0" xfId="0"/>
    <xf numFmtId="0" fontId="9" fillId="0" borderId="0" xfId="0" applyFont="1"/>
    <xf numFmtId="0" fontId="10" fillId="0" borderId="0" xfId="0" applyFont="1"/>
    <xf numFmtId="3" fontId="10" fillId="0" borderId="0" xfId="0" applyNumberFormat="1" applyFont="1"/>
    <xf numFmtId="0" fontId="10" fillId="0" borderId="0" xfId="0" applyFont="1" applyAlignment="1"/>
    <xf numFmtId="0" fontId="10" fillId="0" borderId="0" xfId="0" applyFont="1" applyAlignment="1">
      <alignment horizontal="center"/>
    </xf>
    <xf numFmtId="3" fontId="10" fillId="0" borderId="0" xfId="0" applyNumberFormat="1" applyFont="1" applyAlignment="1"/>
    <xf numFmtId="165" fontId="10" fillId="0" borderId="0" xfId="0" applyNumberFormat="1" applyFont="1" applyAlignment="1"/>
    <xf numFmtId="3" fontId="10" fillId="0" borderId="0" xfId="0" applyNumberFormat="1" applyFont="1" applyAlignment="1">
      <alignment wrapText="1"/>
    </xf>
    <xf numFmtId="0" fontId="10" fillId="0" borderId="0" xfId="0" applyFont="1" applyAlignment="1">
      <alignment wrapText="1"/>
    </xf>
    <xf numFmtId="0" fontId="11" fillId="0" borderId="0" xfId="10" applyFont="1"/>
    <xf numFmtId="0" fontId="11" fillId="0" borderId="0" xfId="10" applyFont="1" applyAlignment="1">
      <alignment horizontal="center"/>
    </xf>
    <xf numFmtId="0" fontId="11" fillId="0" borderId="0" xfId="10" applyFont="1" applyAlignment="1"/>
    <xf numFmtId="0" fontId="4" fillId="0" borderId="0" xfId="10" applyFont="1"/>
    <xf numFmtId="0" fontId="4" fillId="0" borderId="0" xfId="10" applyFont="1" applyAlignment="1">
      <alignment horizontal="center"/>
    </xf>
    <xf numFmtId="0" fontId="4" fillId="0" borderId="0" xfId="10" applyFont="1" applyAlignment="1"/>
    <xf numFmtId="0" fontId="4" fillId="0" borderId="0" xfId="10"/>
    <xf numFmtId="0" fontId="4" fillId="0" borderId="0" xfId="10" applyFont="1" applyAlignment="1">
      <alignment horizontal="left" indent="1"/>
    </xf>
    <xf numFmtId="0" fontId="4" fillId="0" borderId="0" xfId="10" applyFont="1" applyAlignment="1">
      <alignment horizontal="left"/>
    </xf>
    <xf numFmtId="0" fontId="12" fillId="0" borderId="0" xfId="10" applyFont="1" applyAlignment="1">
      <alignment horizontal="left" indent="2"/>
    </xf>
    <xf numFmtId="0" fontId="12" fillId="0" borderId="0" xfId="10" applyFont="1"/>
    <xf numFmtId="0" fontId="13" fillId="0" borderId="0" xfId="10" applyFont="1"/>
    <xf numFmtId="0" fontId="3" fillId="0" borderId="0" xfId="10" applyFont="1" applyAlignment="1"/>
    <xf numFmtId="0" fontId="14" fillId="0" borderId="0" xfId="0" applyFont="1" applyAlignment="1">
      <alignment horizontal="center"/>
    </xf>
    <xf numFmtId="165" fontId="10" fillId="0" borderId="0" xfId="0" applyNumberFormat="1" applyFont="1"/>
    <xf numFmtId="0" fontId="14" fillId="0" borderId="0" xfId="0" applyFont="1"/>
    <xf numFmtId="0" fontId="10" fillId="0" borderId="0" xfId="0" applyFont="1" applyAlignment="1">
      <alignment vertical="top" wrapText="1"/>
    </xf>
    <xf numFmtId="0" fontId="3" fillId="0" borderId="0" xfId="10" applyFont="1"/>
    <xf numFmtId="0" fontId="3" fillId="0" borderId="0" xfId="10" applyFont="1" applyAlignment="1">
      <alignment horizontal="left"/>
    </xf>
    <xf numFmtId="0" fontId="3" fillId="0" borderId="0" xfId="10" applyFont="1" applyAlignment="1">
      <alignment horizontal="center"/>
    </xf>
    <xf numFmtId="0" fontId="10" fillId="0" borderId="0" xfId="0" quotePrefix="1" applyFont="1" applyAlignment="1">
      <alignment horizontal="right"/>
    </xf>
    <xf numFmtId="0" fontId="2" fillId="0" borderId="0" xfId="10" applyFont="1" applyAlignment="1">
      <alignment horizontal="left"/>
    </xf>
    <xf numFmtId="0" fontId="2" fillId="0" borderId="0" xfId="10" applyFont="1"/>
    <xf numFmtId="0" fontId="10" fillId="0" borderId="0" xfId="0" applyFont="1" applyAlignment="1">
      <alignment horizontal="right"/>
    </xf>
    <xf numFmtId="165" fontId="10" fillId="0" borderId="0" xfId="0" applyNumberFormat="1" applyFont="1" applyAlignment="1">
      <alignment horizontal="right"/>
    </xf>
    <xf numFmtId="0" fontId="1" fillId="0" borderId="0" xfId="10" applyFont="1" applyAlignment="1">
      <alignment horizontal="left"/>
    </xf>
    <xf numFmtId="0" fontId="1" fillId="0" borderId="0" xfId="10" applyFont="1"/>
  </cellXfs>
  <cellStyles count="11">
    <cellStyle name="Comma 2" xfId="1"/>
    <cellStyle name="Normal" xfId="0" builtinId="0"/>
    <cellStyle name="Normal 2" xfId="2"/>
    <cellStyle name="Normal 2 2" xfId="3"/>
    <cellStyle name="Normal 2 3" xfId="4"/>
    <cellStyle name="Normal 2 4" xfId="5"/>
    <cellStyle name="Normal 3" xfId="6"/>
    <cellStyle name="Normal 3 2" xfId="7"/>
    <cellStyle name="Normal 4" xfId="8"/>
    <cellStyle name="Normal 4 2" xfId="9"/>
    <cellStyle name="Normal 5"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10.0.4.32/services/sppu/statistics/statisticswork/Shared%20Documents/Reports%20and%20Publications/YEARBOOK1/8-9.WK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work"/>
    </sheetNames>
    <sheetDataSet>
      <sheetData sheetId="0"/>
      <sheetData sheetId="1">
        <row r="14">
          <cell r="B14">
            <v>7</v>
          </cell>
          <cell r="C14">
            <v>21</v>
          </cell>
          <cell r="D14">
            <v>117</v>
          </cell>
        </row>
        <row r="15">
          <cell r="B15">
            <v>4</v>
          </cell>
          <cell r="C15">
            <v>14</v>
          </cell>
          <cell r="D15">
            <v>126</v>
          </cell>
        </row>
        <row r="16">
          <cell r="B16">
            <v>1</v>
          </cell>
          <cell r="C16">
            <v>24</v>
          </cell>
          <cell r="D16">
            <v>93</v>
          </cell>
        </row>
        <row r="17">
          <cell r="B17">
            <v>4</v>
          </cell>
          <cell r="C17">
            <v>27</v>
          </cell>
          <cell r="D17">
            <v>140</v>
          </cell>
        </row>
        <row r="18">
          <cell r="B18">
            <v>5</v>
          </cell>
          <cell r="C18">
            <v>25</v>
          </cell>
          <cell r="D18">
            <v>106</v>
          </cell>
        </row>
        <row r="19">
          <cell r="B19">
            <v>4</v>
          </cell>
          <cell r="C19">
            <v>25</v>
          </cell>
          <cell r="D19">
            <v>146</v>
          </cell>
        </row>
        <row r="20">
          <cell r="B20">
            <v>5</v>
          </cell>
          <cell r="C20">
            <v>20</v>
          </cell>
          <cell r="D20">
            <v>155</v>
          </cell>
        </row>
        <row r="21">
          <cell r="B21">
            <v>3</v>
          </cell>
          <cell r="C21">
            <v>25</v>
          </cell>
          <cell r="D21">
            <v>120</v>
          </cell>
        </row>
        <row r="22">
          <cell r="B22">
            <v>6</v>
          </cell>
          <cell r="C22">
            <v>16</v>
          </cell>
          <cell r="D22">
            <v>119</v>
          </cell>
        </row>
        <row r="23">
          <cell r="B23">
            <v>4</v>
          </cell>
          <cell r="C23">
            <v>8</v>
          </cell>
          <cell r="D23">
            <v>78</v>
          </cell>
        </row>
        <row r="24">
          <cell r="B24">
            <v>5</v>
          </cell>
          <cell r="C24">
            <v>11</v>
          </cell>
          <cell r="D24">
            <v>79</v>
          </cell>
        </row>
        <row r="25">
          <cell r="B25">
            <v>1</v>
          </cell>
          <cell r="C25">
            <v>5</v>
          </cell>
          <cell r="D25">
            <v>105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36"/>
  <sheetViews>
    <sheetView tabSelected="1" zoomScaleNormal="100" workbookViewId="0"/>
  </sheetViews>
  <sheetFormatPr defaultColWidth="8.81640625" defaultRowHeight="14.4"/>
  <cols>
    <col min="1" max="1" width="147.1796875" style="4" customWidth="1"/>
    <col min="2" max="2" width="29" style="4" customWidth="1"/>
    <col min="3" max="3" width="8.81640625" style="2"/>
    <col min="4" max="4" width="8.81640625" style="5"/>
    <col min="5" max="5" width="14.90625" style="2" bestFit="1" customWidth="1"/>
    <col min="6" max="6" width="8.81640625" style="2"/>
    <col min="7" max="7" width="23.453125" style="2" bestFit="1" customWidth="1"/>
    <col min="8" max="8" width="8.81640625" style="2"/>
    <col min="9" max="16384" width="8.81640625" style="1"/>
  </cols>
  <sheetData>
    <row r="1" spans="1:7" ht="374.4">
      <c r="A1" s="26" t="s">
        <v>368</v>
      </c>
    </row>
    <row r="2" spans="1:7">
      <c r="G2" s="3"/>
    </row>
    <row r="3" spans="1:7">
      <c r="A3" s="6" t="s">
        <v>365</v>
      </c>
      <c r="B3" s="8"/>
    </row>
    <row r="4" spans="1:7">
      <c r="A4" s="6"/>
      <c r="B4" s="8"/>
    </row>
    <row r="5" spans="1:7">
      <c r="A5" s="6" t="s">
        <v>359</v>
      </c>
      <c r="B5" s="8"/>
    </row>
    <row r="6" spans="1:7">
      <c r="A6" s="7" t="s">
        <v>366</v>
      </c>
      <c r="B6" s="8"/>
    </row>
    <row r="7" spans="1:7">
      <c r="A7" s="6" t="s">
        <v>370</v>
      </c>
      <c r="B7" s="8"/>
    </row>
    <row r="8" spans="1:7">
      <c r="A8" s="6"/>
      <c r="B8" s="8"/>
    </row>
    <row r="9" spans="1:7">
      <c r="A9" s="6"/>
      <c r="B9" s="8"/>
    </row>
    <row r="10" spans="1:7">
      <c r="A10" s="8"/>
      <c r="B10" s="9"/>
    </row>
    <row r="11" spans="1:7">
      <c r="A11" s="8"/>
      <c r="B11" s="9"/>
    </row>
    <row r="12" spans="1:7">
      <c r="A12" s="8"/>
      <c r="B12" s="9"/>
    </row>
    <row r="13" spans="1:7">
      <c r="A13" s="8"/>
      <c r="B13" s="9"/>
    </row>
    <row r="14" spans="1:7">
      <c r="A14" s="8"/>
      <c r="B14" s="9"/>
    </row>
    <row r="15" spans="1:7">
      <c r="A15" s="8"/>
      <c r="B15" s="9"/>
    </row>
    <row r="16" spans="1:7">
      <c r="A16" s="8"/>
      <c r="B16" s="9"/>
    </row>
    <row r="17" spans="1:2">
      <c r="A17" s="8"/>
      <c r="B17" s="9"/>
    </row>
    <row r="18" spans="1:2">
      <c r="A18" s="8"/>
      <c r="B18" s="9"/>
    </row>
    <row r="19" spans="1:2">
      <c r="A19" s="9"/>
      <c r="B19" s="9"/>
    </row>
    <row r="20" spans="1:2">
      <c r="A20" s="9"/>
      <c r="B20" s="9"/>
    </row>
    <row r="21" spans="1:2">
      <c r="A21" s="9"/>
      <c r="B21" s="9"/>
    </row>
    <row r="22" spans="1:2">
      <c r="A22" s="9"/>
      <c r="B22" s="9"/>
    </row>
    <row r="23" spans="1:2">
      <c r="A23" s="9"/>
      <c r="B23" s="9"/>
    </row>
    <row r="24" spans="1:2">
      <c r="A24" s="9"/>
      <c r="B24" s="9"/>
    </row>
    <row r="25" spans="1:2">
      <c r="A25" s="9"/>
      <c r="B25" s="9"/>
    </row>
    <row r="26" spans="1:2">
      <c r="A26" s="9"/>
      <c r="B26" s="9"/>
    </row>
    <row r="27" spans="1:2">
      <c r="A27" s="9"/>
      <c r="B27" s="9"/>
    </row>
    <row r="28" spans="1:2">
      <c r="A28" s="9"/>
    </row>
    <row r="29" spans="1:2">
      <c r="A29" s="9"/>
    </row>
    <row r="30" spans="1:2">
      <c r="A30" s="9"/>
    </row>
    <row r="31" spans="1:2">
      <c r="A31" s="9"/>
    </row>
    <row r="32" spans="1:2">
      <c r="A32" s="9"/>
    </row>
    <row r="33" spans="1:1">
      <c r="A33" s="9"/>
    </row>
    <row r="34" spans="1:1">
      <c r="A34" s="9"/>
    </row>
    <row r="35" spans="1:1">
      <c r="A35" s="9"/>
    </row>
    <row r="36" spans="1:1">
      <c r="A36" s="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08"/>
  <sheetViews>
    <sheetView workbookViewId="0">
      <pane xSplit="6" ySplit="1" topLeftCell="J86" activePane="bottomRight" state="frozen"/>
      <selection pane="topRight" activeCell="E1" sqref="E1"/>
      <selection pane="bottomLeft" activeCell="A2" sqref="A2"/>
      <selection pane="bottomRight" activeCell="J105" sqref="J105"/>
    </sheetView>
  </sheetViews>
  <sheetFormatPr defaultColWidth="6.90625" defaultRowHeight="14.4"/>
  <cols>
    <col min="1" max="1" width="22.54296875" style="13" bestFit="1" customWidth="1"/>
    <col min="2" max="2" width="47.1796875" style="15" customWidth="1"/>
    <col min="3" max="3" width="15.36328125" style="15" customWidth="1"/>
    <col min="4" max="4" width="14.453125" style="15" customWidth="1"/>
    <col min="5" max="5" width="9.54296875" style="14" bestFit="1" customWidth="1"/>
    <col min="6" max="6" width="9.54296875" style="14" customWidth="1"/>
    <col min="7" max="7" width="35.36328125" style="13" customWidth="1"/>
    <col min="8" max="10" width="11.08984375" style="13" bestFit="1" customWidth="1"/>
    <col min="11" max="11" width="10" style="16" customWidth="1"/>
    <col min="12" max="16384" width="6.90625" style="16"/>
  </cols>
  <sheetData>
    <row r="1" spans="1:11" s="10" customFormat="1">
      <c r="A1" s="10" t="s">
        <v>0</v>
      </c>
      <c r="B1" s="12" t="s">
        <v>3</v>
      </c>
      <c r="C1" s="12" t="s">
        <v>248</v>
      </c>
      <c r="D1" s="12" t="s">
        <v>249</v>
      </c>
      <c r="E1" s="11" t="s">
        <v>367</v>
      </c>
      <c r="F1" s="11" t="s">
        <v>355</v>
      </c>
      <c r="G1" s="10" t="s">
        <v>358</v>
      </c>
      <c r="H1" s="11" t="s">
        <v>360</v>
      </c>
      <c r="I1" s="11" t="s">
        <v>361</v>
      </c>
      <c r="J1" s="11" t="s">
        <v>362</v>
      </c>
      <c r="K1" s="11"/>
    </row>
    <row r="2" spans="1:11">
      <c r="A2" s="13" t="s">
        <v>4</v>
      </c>
      <c r="B2" s="15" t="s">
        <v>6</v>
      </c>
      <c r="C2" s="22" t="s">
        <v>250</v>
      </c>
      <c r="D2" s="22" t="s">
        <v>251</v>
      </c>
      <c r="E2" s="29" t="s">
        <v>356</v>
      </c>
      <c r="F2" s="29" t="s">
        <v>5</v>
      </c>
      <c r="G2" s="13" t="s">
        <v>5</v>
      </c>
      <c r="H2" s="13">
        <v>431</v>
      </c>
      <c r="I2" s="13">
        <v>487</v>
      </c>
      <c r="J2" s="13">
        <v>536</v>
      </c>
      <c r="K2" s="10"/>
    </row>
    <row r="3" spans="1:11">
      <c r="A3" s="13" t="s">
        <v>7</v>
      </c>
      <c r="B3" s="18" t="s">
        <v>9</v>
      </c>
      <c r="C3" s="22" t="s">
        <v>250</v>
      </c>
      <c r="D3" s="22" t="s">
        <v>251</v>
      </c>
      <c r="E3" s="29" t="s">
        <v>356</v>
      </c>
      <c r="F3" s="29" t="s">
        <v>1</v>
      </c>
      <c r="G3" s="17" t="s">
        <v>8</v>
      </c>
      <c r="H3" s="13">
        <v>5</v>
      </c>
      <c r="I3" s="13">
        <v>9</v>
      </c>
      <c r="J3" s="13">
        <v>7</v>
      </c>
      <c r="K3" s="10"/>
    </row>
    <row r="4" spans="1:11">
      <c r="A4" s="13" t="s">
        <v>10</v>
      </c>
      <c r="B4" s="18" t="s">
        <v>12</v>
      </c>
      <c r="C4" s="22" t="s">
        <v>250</v>
      </c>
      <c r="D4" s="22" t="s">
        <v>251</v>
      </c>
      <c r="E4" s="29" t="s">
        <v>356</v>
      </c>
      <c r="F4" s="29" t="s">
        <v>1</v>
      </c>
      <c r="G4" s="17" t="s">
        <v>11</v>
      </c>
      <c r="H4" s="13">
        <v>9</v>
      </c>
      <c r="I4" s="13">
        <v>12</v>
      </c>
      <c r="J4" s="13">
        <v>23</v>
      </c>
      <c r="K4" s="10"/>
    </row>
    <row r="5" spans="1:11">
      <c r="A5" s="13" t="s">
        <v>13</v>
      </c>
      <c r="B5" s="18" t="s">
        <v>15</v>
      </c>
      <c r="C5" s="22" t="s">
        <v>250</v>
      </c>
      <c r="D5" s="22" t="s">
        <v>251</v>
      </c>
      <c r="E5" s="29" t="s">
        <v>356</v>
      </c>
      <c r="F5" s="29" t="s">
        <v>1</v>
      </c>
      <c r="G5" s="17" t="s">
        <v>14</v>
      </c>
      <c r="H5" s="13">
        <v>84</v>
      </c>
      <c r="I5" s="13">
        <v>97</v>
      </c>
      <c r="J5" s="13">
        <v>132</v>
      </c>
      <c r="K5" s="10"/>
    </row>
    <row r="6" spans="1:11">
      <c r="A6" s="13" t="s">
        <v>16</v>
      </c>
      <c r="B6" s="18" t="s">
        <v>18</v>
      </c>
      <c r="C6" s="22" t="s">
        <v>250</v>
      </c>
      <c r="D6" s="22" t="s">
        <v>251</v>
      </c>
      <c r="E6" s="29" t="s">
        <v>356</v>
      </c>
      <c r="F6" s="29" t="s">
        <v>2</v>
      </c>
      <c r="G6" s="19" t="s">
        <v>17</v>
      </c>
      <c r="H6" s="13">
        <v>10</v>
      </c>
      <c r="I6" s="13">
        <v>10</v>
      </c>
      <c r="J6" s="13">
        <v>34</v>
      </c>
      <c r="K6" s="20"/>
    </row>
    <row r="7" spans="1:11">
      <c r="A7" s="13" t="s">
        <v>19</v>
      </c>
      <c r="B7" s="18" t="s">
        <v>21</v>
      </c>
      <c r="C7" s="22" t="s">
        <v>250</v>
      </c>
      <c r="D7" s="22" t="s">
        <v>251</v>
      </c>
      <c r="E7" s="29" t="s">
        <v>356</v>
      </c>
      <c r="F7" s="29" t="s">
        <v>2</v>
      </c>
      <c r="G7" s="19" t="s">
        <v>20</v>
      </c>
      <c r="H7" s="13">
        <v>10</v>
      </c>
      <c r="I7" s="13">
        <v>21</v>
      </c>
      <c r="J7" s="13">
        <v>21</v>
      </c>
      <c r="K7" s="20"/>
    </row>
    <row r="8" spans="1:11">
      <c r="A8" s="13" t="s">
        <v>22</v>
      </c>
      <c r="B8" s="18" t="s">
        <v>24</v>
      </c>
      <c r="C8" s="22" t="s">
        <v>250</v>
      </c>
      <c r="D8" s="22" t="s">
        <v>251</v>
      </c>
      <c r="E8" s="29" t="s">
        <v>356</v>
      </c>
      <c r="F8" s="29" t="s">
        <v>2</v>
      </c>
      <c r="G8" s="19" t="s">
        <v>23</v>
      </c>
      <c r="H8" s="13">
        <v>6</v>
      </c>
      <c r="I8" s="13">
        <v>15</v>
      </c>
      <c r="J8" s="13">
        <v>5</v>
      </c>
      <c r="K8" s="20"/>
    </row>
    <row r="9" spans="1:11">
      <c r="A9" s="13" t="s">
        <v>25</v>
      </c>
      <c r="B9" s="18" t="s">
        <v>27</v>
      </c>
      <c r="C9" s="22" t="s">
        <v>250</v>
      </c>
      <c r="D9" s="22" t="s">
        <v>251</v>
      </c>
      <c r="E9" s="29" t="s">
        <v>356</v>
      </c>
      <c r="F9" s="29" t="s">
        <v>2</v>
      </c>
      <c r="G9" s="19" t="s">
        <v>26</v>
      </c>
      <c r="H9" s="13">
        <v>5</v>
      </c>
      <c r="I9" s="13">
        <v>3</v>
      </c>
      <c r="J9" s="13">
        <v>15</v>
      </c>
      <c r="K9" s="20"/>
    </row>
    <row r="10" spans="1:11">
      <c r="A10" s="13" t="s">
        <v>28</v>
      </c>
      <c r="B10" s="18" t="s">
        <v>30</v>
      </c>
      <c r="C10" s="22" t="s">
        <v>250</v>
      </c>
      <c r="D10" s="22" t="s">
        <v>251</v>
      </c>
      <c r="E10" s="29" t="s">
        <v>356</v>
      </c>
      <c r="F10" s="29" t="s">
        <v>2</v>
      </c>
      <c r="G10" s="19" t="s">
        <v>29</v>
      </c>
      <c r="H10" s="13">
        <v>8</v>
      </c>
      <c r="I10" s="13">
        <v>4</v>
      </c>
      <c r="J10" s="13">
        <v>6</v>
      </c>
      <c r="K10" s="20"/>
    </row>
    <row r="11" spans="1:11">
      <c r="A11" s="13" t="s">
        <v>31</v>
      </c>
      <c r="B11" s="18" t="s">
        <v>33</v>
      </c>
      <c r="C11" s="22" t="s">
        <v>250</v>
      </c>
      <c r="D11" s="22" t="s">
        <v>251</v>
      </c>
      <c r="E11" s="29" t="s">
        <v>356</v>
      </c>
      <c r="F11" s="29" t="s">
        <v>2</v>
      </c>
      <c r="G11" s="19" t="s">
        <v>32</v>
      </c>
      <c r="H11" s="13">
        <v>7</v>
      </c>
      <c r="I11" s="13">
        <v>6</v>
      </c>
      <c r="J11" s="13">
        <v>3</v>
      </c>
      <c r="K11" s="20"/>
    </row>
    <row r="12" spans="1:11">
      <c r="A12" s="13" t="s">
        <v>34</v>
      </c>
      <c r="B12" s="18" t="s">
        <v>36</v>
      </c>
      <c r="C12" s="22" t="s">
        <v>250</v>
      </c>
      <c r="D12" s="22" t="s">
        <v>251</v>
      </c>
      <c r="E12" s="29" t="s">
        <v>356</v>
      </c>
      <c r="F12" s="29" t="s">
        <v>2</v>
      </c>
      <c r="G12" s="19" t="s">
        <v>35</v>
      </c>
      <c r="H12" s="13">
        <v>4</v>
      </c>
      <c r="I12" s="13">
        <v>5</v>
      </c>
      <c r="J12" s="13">
        <v>3</v>
      </c>
      <c r="K12" s="20"/>
    </row>
    <row r="13" spans="1:11">
      <c r="A13" s="13" t="s">
        <v>37</v>
      </c>
      <c r="B13" s="18" t="s">
        <v>39</v>
      </c>
      <c r="C13" s="22" t="s">
        <v>250</v>
      </c>
      <c r="D13" s="22" t="s">
        <v>251</v>
      </c>
      <c r="E13" s="29" t="s">
        <v>356</v>
      </c>
      <c r="F13" s="29" t="s">
        <v>2</v>
      </c>
      <c r="G13" s="19" t="s">
        <v>38</v>
      </c>
      <c r="H13" s="13">
        <v>7</v>
      </c>
      <c r="I13" s="13">
        <v>1</v>
      </c>
      <c r="J13" s="13">
        <v>1</v>
      </c>
      <c r="K13" s="20"/>
    </row>
    <row r="14" spans="1:11">
      <c r="A14" s="36" t="s">
        <v>376</v>
      </c>
      <c r="B14" s="35" t="s">
        <v>377</v>
      </c>
      <c r="C14" s="22" t="s">
        <v>250</v>
      </c>
      <c r="D14" s="22" t="s">
        <v>251</v>
      </c>
      <c r="E14" s="29" t="s">
        <v>356</v>
      </c>
      <c r="F14" s="29" t="s">
        <v>2</v>
      </c>
      <c r="G14" s="19" t="s">
        <v>354</v>
      </c>
      <c r="H14" s="13">
        <v>0</v>
      </c>
      <c r="I14" s="13">
        <v>3</v>
      </c>
      <c r="J14" s="13">
        <v>4</v>
      </c>
      <c r="K14" s="20"/>
    </row>
    <row r="15" spans="1:11">
      <c r="A15" s="13" t="s">
        <v>40</v>
      </c>
      <c r="B15" s="35" t="s">
        <v>373</v>
      </c>
      <c r="C15" s="22" t="s">
        <v>250</v>
      </c>
      <c r="D15" s="22" t="s">
        <v>251</v>
      </c>
      <c r="E15" s="29" t="s">
        <v>356</v>
      </c>
      <c r="F15" s="29" t="s">
        <v>2</v>
      </c>
      <c r="G15" s="19" t="s">
        <v>41</v>
      </c>
      <c r="H15" s="13">
        <f>H5-SUM(H6:H14)</f>
        <v>27</v>
      </c>
      <c r="I15" s="13">
        <f t="shared" ref="I15:J15" si="0">I5-SUM(I6:I14)</f>
        <v>29</v>
      </c>
      <c r="J15" s="13">
        <f t="shared" si="0"/>
        <v>40</v>
      </c>
      <c r="K15" s="20"/>
    </row>
    <row r="16" spans="1:11">
      <c r="A16" s="13" t="s">
        <v>42</v>
      </c>
      <c r="B16" s="18" t="s">
        <v>44</v>
      </c>
      <c r="C16" s="22" t="s">
        <v>250</v>
      </c>
      <c r="D16" s="22" t="s">
        <v>252</v>
      </c>
      <c r="E16" s="29" t="s">
        <v>356</v>
      </c>
      <c r="F16" s="29" t="s">
        <v>1</v>
      </c>
      <c r="G16" s="17" t="s">
        <v>43</v>
      </c>
      <c r="H16" s="13">
        <v>47</v>
      </c>
      <c r="I16" s="13">
        <v>65</v>
      </c>
      <c r="J16" s="13">
        <v>31</v>
      </c>
      <c r="K16" s="10"/>
    </row>
    <row r="17" spans="1:11">
      <c r="A17" s="13" t="s">
        <v>45</v>
      </c>
      <c r="B17" s="18" t="s">
        <v>47</v>
      </c>
      <c r="C17" s="22" t="s">
        <v>250</v>
      </c>
      <c r="D17" s="22" t="s">
        <v>251</v>
      </c>
      <c r="E17" s="29" t="s">
        <v>356</v>
      </c>
      <c r="F17" s="29" t="s">
        <v>1</v>
      </c>
      <c r="G17" s="17" t="s">
        <v>46</v>
      </c>
      <c r="H17" s="13">
        <v>3</v>
      </c>
      <c r="I17" s="13">
        <v>11</v>
      </c>
      <c r="J17" s="13">
        <v>10</v>
      </c>
      <c r="K17" s="10"/>
    </row>
    <row r="18" spans="1:11">
      <c r="A18" s="13" t="s">
        <v>48</v>
      </c>
      <c r="B18" s="18" t="s">
        <v>50</v>
      </c>
      <c r="C18" s="22" t="s">
        <v>250</v>
      </c>
      <c r="D18" s="22" t="s">
        <v>251</v>
      </c>
      <c r="E18" s="29" t="s">
        <v>356</v>
      </c>
      <c r="F18" s="29" t="s">
        <v>1</v>
      </c>
      <c r="G18" s="17" t="s">
        <v>49</v>
      </c>
      <c r="H18" s="13">
        <v>2</v>
      </c>
      <c r="I18" s="13">
        <v>6</v>
      </c>
      <c r="J18" s="13">
        <v>5</v>
      </c>
      <c r="K18" s="10"/>
    </row>
    <row r="19" spans="1:11">
      <c r="A19" s="13" t="s">
        <v>51</v>
      </c>
      <c r="B19" s="18" t="s">
        <v>53</v>
      </c>
      <c r="C19" s="22" t="s">
        <v>250</v>
      </c>
      <c r="D19" s="22" t="s">
        <v>251</v>
      </c>
      <c r="E19" s="29" t="s">
        <v>356</v>
      </c>
      <c r="F19" s="29" t="s">
        <v>1</v>
      </c>
      <c r="G19" s="17" t="s">
        <v>52</v>
      </c>
      <c r="H19" s="13">
        <v>10</v>
      </c>
      <c r="I19" s="13">
        <v>15</v>
      </c>
      <c r="J19" s="13">
        <v>32</v>
      </c>
      <c r="K19" s="10"/>
    </row>
    <row r="20" spans="1:11">
      <c r="A20" s="13" t="s">
        <v>54</v>
      </c>
      <c r="B20" s="18" t="s">
        <v>56</v>
      </c>
      <c r="C20" s="22" t="s">
        <v>250</v>
      </c>
      <c r="D20" s="22" t="s">
        <v>251</v>
      </c>
      <c r="E20" s="29" t="s">
        <v>356</v>
      </c>
      <c r="F20" s="29" t="s">
        <v>2</v>
      </c>
      <c r="G20" s="19" t="s">
        <v>55</v>
      </c>
      <c r="H20" s="13">
        <v>5</v>
      </c>
      <c r="I20" s="13">
        <v>7</v>
      </c>
      <c r="J20" s="13">
        <v>21</v>
      </c>
      <c r="K20" s="20"/>
    </row>
    <row r="21" spans="1:11">
      <c r="A21" s="13" t="s">
        <v>57</v>
      </c>
      <c r="B21" s="18" t="s">
        <v>59</v>
      </c>
      <c r="C21" s="22" t="s">
        <v>250</v>
      </c>
      <c r="D21" s="22" t="s">
        <v>251</v>
      </c>
      <c r="E21" s="29" t="s">
        <v>356</v>
      </c>
      <c r="F21" s="29" t="s">
        <v>2</v>
      </c>
      <c r="G21" s="19" t="s">
        <v>58</v>
      </c>
      <c r="H21" s="13">
        <v>2</v>
      </c>
      <c r="I21" s="13">
        <v>5</v>
      </c>
      <c r="J21" s="13">
        <v>7</v>
      </c>
      <c r="K21" s="20"/>
    </row>
    <row r="22" spans="1:11">
      <c r="A22" s="13" t="s">
        <v>60</v>
      </c>
      <c r="B22" s="18" t="s">
        <v>62</v>
      </c>
      <c r="C22" s="22" t="s">
        <v>250</v>
      </c>
      <c r="D22" s="22" t="s">
        <v>251</v>
      </c>
      <c r="E22" s="29" t="s">
        <v>356</v>
      </c>
      <c r="F22" s="29" t="s">
        <v>2</v>
      </c>
      <c r="G22" s="19" t="s">
        <v>61</v>
      </c>
      <c r="H22" s="13">
        <v>3</v>
      </c>
      <c r="I22" s="13">
        <v>3</v>
      </c>
      <c r="J22" s="13">
        <v>4</v>
      </c>
      <c r="K22" s="20"/>
    </row>
    <row r="23" spans="1:11">
      <c r="A23" s="13" t="s">
        <v>63</v>
      </c>
      <c r="B23" s="18" t="s">
        <v>65</v>
      </c>
      <c r="C23" s="22" t="s">
        <v>250</v>
      </c>
      <c r="D23" s="22" t="s">
        <v>251</v>
      </c>
      <c r="E23" s="29" t="s">
        <v>356</v>
      </c>
      <c r="F23" s="29" t="s">
        <v>1</v>
      </c>
      <c r="G23" s="17" t="s">
        <v>64</v>
      </c>
      <c r="H23" s="13">
        <v>172</v>
      </c>
      <c r="I23" s="13">
        <v>144</v>
      </c>
      <c r="J23" s="13">
        <v>167</v>
      </c>
      <c r="K23" s="10"/>
    </row>
    <row r="24" spans="1:11">
      <c r="A24" s="13" t="s">
        <v>66</v>
      </c>
      <c r="B24" s="18" t="s">
        <v>68</v>
      </c>
      <c r="C24" s="22" t="s">
        <v>250</v>
      </c>
      <c r="D24" s="22" t="s">
        <v>251</v>
      </c>
      <c r="E24" s="29" t="s">
        <v>356</v>
      </c>
      <c r="F24" s="29" t="s">
        <v>2</v>
      </c>
      <c r="G24" s="19" t="s">
        <v>67</v>
      </c>
      <c r="H24" s="13">
        <v>68</v>
      </c>
      <c r="I24" s="13">
        <v>54</v>
      </c>
      <c r="J24" s="13">
        <v>67</v>
      </c>
      <c r="K24" s="20"/>
    </row>
    <row r="25" spans="1:11">
      <c r="A25" s="13" t="s">
        <v>69</v>
      </c>
      <c r="B25" s="18" t="s">
        <v>71</v>
      </c>
      <c r="C25" s="22" t="s">
        <v>250</v>
      </c>
      <c r="D25" s="22" t="s">
        <v>251</v>
      </c>
      <c r="E25" s="29" t="s">
        <v>356</v>
      </c>
      <c r="F25" s="29" t="s">
        <v>2</v>
      </c>
      <c r="G25" s="19" t="s">
        <v>70</v>
      </c>
      <c r="H25" s="13">
        <v>44</v>
      </c>
      <c r="I25" s="13">
        <v>25</v>
      </c>
      <c r="J25" s="13">
        <v>39</v>
      </c>
      <c r="K25" s="20"/>
    </row>
    <row r="26" spans="1:11">
      <c r="A26" s="13" t="s">
        <v>72</v>
      </c>
      <c r="B26" s="18" t="s">
        <v>74</v>
      </c>
      <c r="C26" s="22" t="s">
        <v>250</v>
      </c>
      <c r="D26" s="22" t="s">
        <v>251</v>
      </c>
      <c r="E26" s="29" t="s">
        <v>356</v>
      </c>
      <c r="F26" s="29" t="s">
        <v>2</v>
      </c>
      <c r="G26" s="19" t="s">
        <v>73</v>
      </c>
      <c r="H26" s="13">
        <v>8</v>
      </c>
      <c r="I26" s="13">
        <v>11</v>
      </c>
      <c r="J26" s="13">
        <v>15</v>
      </c>
      <c r="K26" s="20"/>
    </row>
    <row r="27" spans="1:11">
      <c r="A27" s="13" t="s">
        <v>75</v>
      </c>
      <c r="B27" s="18" t="s">
        <v>77</v>
      </c>
      <c r="C27" s="22" t="s">
        <v>250</v>
      </c>
      <c r="D27" s="22" t="s">
        <v>251</v>
      </c>
      <c r="E27" s="29" t="s">
        <v>356</v>
      </c>
      <c r="F27" s="29" t="s">
        <v>2</v>
      </c>
      <c r="G27" s="19" t="s">
        <v>76</v>
      </c>
      <c r="H27" s="13">
        <v>52</v>
      </c>
      <c r="I27" s="32">
        <v>54</v>
      </c>
      <c r="J27" s="13">
        <v>46</v>
      </c>
      <c r="K27" s="20"/>
    </row>
    <row r="28" spans="1:11">
      <c r="A28" s="13" t="s">
        <v>78</v>
      </c>
      <c r="B28" s="18" t="s">
        <v>80</v>
      </c>
      <c r="C28" s="22" t="s">
        <v>250</v>
      </c>
      <c r="D28" s="22" t="s">
        <v>251</v>
      </c>
      <c r="E28" s="29" t="s">
        <v>356</v>
      </c>
      <c r="F28" s="29" t="s">
        <v>1</v>
      </c>
      <c r="G28" s="17" t="s">
        <v>79</v>
      </c>
      <c r="H28" s="13">
        <v>21</v>
      </c>
      <c r="I28" s="13">
        <v>24</v>
      </c>
      <c r="J28" s="13">
        <v>28</v>
      </c>
      <c r="K28" s="10"/>
    </row>
    <row r="29" spans="1:11">
      <c r="A29" s="13" t="s">
        <v>81</v>
      </c>
      <c r="B29" s="18" t="s">
        <v>83</v>
      </c>
      <c r="C29" s="22" t="s">
        <v>250</v>
      </c>
      <c r="D29" s="22" t="s">
        <v>251</v>
      </c>
      <c r="E29" s="29" t="s">
        <v>356</v>
      </c>
      <c r="F29" s="29" t="s">
        <v>2</v>
      </c>
      <c r="G29" s="19" t="s">
        <v>82</v>
      </c>
      <c r="H29" s="13">
        <v>14</v>
      </c>
      <c r="I29" s="13">
        <v>18</v>
      </c>
      <c r="J29" s="13">
        <v>18</v>
      </c>
      <c r="K29" s="20"/>
    </row>
    <row r="30" spans="1:11">
      <c r="A30" s="13" t="s">
        <v>84</v>
      </c>
      <c r="B30" s="18" t="s">
        <v>86</v>
      </c>
      <c r="C30" s="22" t="s">
        <v>250</v>
      </c>
      <c r="D30" s="22" t="s">
        <v>251</v>
      </c>
      <c r="E30" s="29" t="s">
        <v>356</v>
      </c>
      <c r="F30" s="29" t="s">
        <v>2</v>
      </c>
      <c r="G30" s="19" t="s">
        <v>85</v>
      </c>
      <c r="H30" s="13">
        <v>7</v>
      </c>
      <c r="I30" s="13">
        <v>6</v>
      </c>
      <c r="J30" s="13">
        <v>10</v>
      </c>
      <c r="K30" s="20"/>
    </row>
    <row r="31" spans="1:11">
      <c r="A31" s="13" t="s">
        <v>87</v>
      </c>
      <c r="B31" s="18" t="s">
        <v>89</v>
      </c>
      <c r="C31" s="22" t="s">
        <v>250</v>
      </c>
      <c r="D31" s="22" t="s">
        <v>251</v>
      </c>
      <c r="E31" s="29" t="s">
        <v>356</v>
      </c>
      <c r="F31" s="14" t="s">
        <v>1</v>
      </c>
      <c r="G31" s="17" t="s">
        <v>88</v>
      </c>
      <c r="H31" s="13">
        <v>17</v>
      </c>
      <c r="I31" s="13">
        <v>19</v>
      </c>
      <c r="J31" s="13">
        <v>34</v>
      </c>
      <c r="K31" s="10"/>
    </row>
    <row r="32" spans="1:11">
      <c r="A32" s="13" t="s">
        <v>90</v>
      </c>
      <c r="B32" s="18" t="s">
        <v>92</v>
      </c>
      <c r="C32" s="22" t="s">
        <v>250</v>
      </c>
      <c r="D32" s="22" t="s">
        <v>253</v>
      </c>
      <c r="E32" s="29" t="s">
        <v>356</v>
      </c>
      <c r="F32" s="14" t="s">
        <v>1</v>
      </c>
      <c r="G32" s="17" t="s">
        <v>91</v>
      </c>
      <c r="H32" s="13">
        <v>14</v>
      </c>
      <c r="I32" s="13">
        <v>25</v>
      </c>
      <c r="J32" s="13">
        <v>17</v>
      </c>
      <c r="K32" s="10"/>
    </row>
    <row r="33" spans="1:11">
      <c r="A33" s="13" t="s">
        <v>93</v>
      </c>
      <c r="B33" s="18" t="s">
        <v>95</v>
      </c>
      <c r="C33" s="22" t="s">
        <v>250</v>
      </c>
      <c r="D33" s="22" t="s">
        <v>251</v>
      </c>
      <c r="E33" s="29" t="s">
        <v>356</v>
      </c>
      <c r="F33" s="14" t="s">
        <v>1</v>
      </c>
      <c r="G33" s="17" t="s">
        <v>94</v>
      </c>
      <c r="H33" s="13">
        <v>9</v>
      </c>
      <c r="I33" s="13">
        <v>2</v>
      </c>
      <c r="J33" s="13">
        <v>4</v>
      </c>
      <c r="K33" s="10"/>
    </row>
    <row r="34" spans="1:11">
      <c r="A34" s="13" t="s">
        <v>96</v>
      </c>
      <c r="B34" s="18" t="s">
        <v>98</v>
      </c>
      <c r="C34" s="22" t="s">
        <v>250</v>
      </c>
      <c r="D34" s="22" t="s">
        <v>251</v>
      </c>
      <c r="E34" s="29" t="s">
        <v>356</v>
      </c>
      <c r="F34" s="14" t="s">
        <v>1</v>
      </c>
      <c r="G34" s="17" t="s">
        <v>97</v>
      </c>
      <c r="H34" s="13">
        <v>18</v>
      </c>
      <c r="I34" s="13">
        <v>24</v>
      </c>
      <c r="J34" s="13">
        <v>21</v>
      </c>
      <c r="K34" s="10"/>
    </row>
    <row r="35" spans="1:11">
      <c r="A35" s="13" t="s">
        <v>99</v>
      </c>
      <c r="B35" s="18" t="s">
        <v>101</v>
      </c>
      <c r="C35" s="22" t="s">
        <v>250</v>
      </c>
      <c r="D35" s="22" t="s">
        <v>251</v>
      </c>
      <c r="E35" s="29" t="s">
        <v>356</v>
      </c>
      <c r="F35" s="29" t="s">
        <v>2</v>
      </c>
      <c r="G35" s="19" t="s">
        <v>100</v>
      </c>
      <c r="H35" s="13">
        <v>13</v>
      </c>
      <c r="I35" s="13">
        <v>16</v>
      </c>
      <c r="J35" s="13">
        <v>17</v>
      </c>
      <c r="K35" s="10"/>
    </row>
    <row r="36" spans="1:11">
      <c r="A36" s="13" t="s">
        <v>102</v>
      </c>
      <c r="B36" s="18" t="s">
        <v>104</v>
      </c>
      <c r="C36" s="22" t="s">
        <v>250</v>
      </c>
      <c r="D36" s="22" t="s">
        <v>251</v>
      </c>
      <c r="E36" s="29" t="s">
        <v>356</v>
      </c>
      <c r="F36" s="29" t="s">
        <v>2</v>
      </c>
      <c r="G36" s="19" t="s">
        <v>103</v>
      </c>
      <c r="H36" s="13">
        <v>5</v>
      </c>
      <c r="I36" s="13">
        <v>8</v>
      </c>
      <c r="J36" s="13">
        <v>4</v>
      </c>
      <c r="K36" s="10"/>
    </row>
    <row r="37" spans="1:11">
      <c r="A37" s="13" t="s">
        <v>105</v>
      </c>
      <c r="B37" s="18" t="s">
        <v>107</v>
      </c>
      <c r="C37" s="22" t="s">
        <v>250</v>
      </c>
      <c r="D37" s="22" t="s">
        <v>251</v>
      </c>
      <c r="E37" s="29" t="s">
        <v>356</v>
      </c>
      <c r="F37" s="29" t="s">
        <v>1</v>
      </c>
      <c r="G37" s="17" t="s">
        <v>106</v>
      </c>
      <c r="H37" s="13">
        <v>13</v>
      </c>
      <c r="I37" s="13">
        <v>27</v>
      </c>
      <c r="J37" s="13">
        <v>15</v>
      </c>
      <c r="K37" s="10"/>
    </row>
    <row r="38" spans="1:11">
      <c r="A38" s="13" t="s">
        <v>108</v>
      </c>
      <c r="B38" s="18" t="s">
        <v>110</v>
      </c>
      <c r="C38" s="22" t="s">
        <v>250</v>
      </c>
      <c r="D38" s="22" t="s">
        <v>251</v>
      </c>
      <c r="E38" s="29" t="s">
        <v>356</v>
      </c>
      <c r="F38" s="29" t="s">
        <v>1</v>
      </c>
      <c r="G38" s="17" t="s">
        <v>109</v>
      </c>
      <c r="H38" s="13">
        <v>7</v>
      </c>
      <c r="I38" s="13">
        <v>7</v>
      </c>
      <c r="J38" s="13">
        <v>10</v>
      </c>
      <c r="K38" s="10"/>
    </row>
    <row r="39" spans="1:11" s="10" customFormat="1">
      <c r="A39" s="13" t="s">
        <v>111</v>
      </c>
      <c r="B39" s="18" t="s">
        <v>113</v>
      </c>
      <c r="C39" s="22" t="s">
        <v>250</v>
      </c>
      <c r="D39" s="22" t="s">
        <v>251</v>
      </c>
      <c r="E39" s="14" t="s">
        <v>112</v>
      </c>
      <c r="F39" s="29" t="s">
        <v>5</v>
      </c>
      <c r="G39" s="13" t="s">
        <v>112</v>
      </c>
      <c r="H39" s="13">
        <v>231</v>
      </c>
      <c r="I39" s="13">
        <v>266</v>
      </c>
      <c r="J39" s="13">
        <v>303</v>
      </c>
    </row>
    <row r="40" spans="1:11" s="10" customFormat="1">
      <c r="A40" s="13" t="s">
        <v>114</v>
      </c>
      <c r="B40" s="18" t="s">
        <v>115</v>
      </c>
      <c r="C40" s="22" t="s">
        <v>250</v>
      </c>
      <c r="D40" s="22" t="s">
        <v>251</v>
      </c>
      <c r="E40" s="14" t="s">
        <v>112</v>
      </c>
      <c r="F40" s="14" t="s">
        <v>1</v>
      </c>
      <c r="G40" s="17" t="s">
        <v>8</v>
      </c>
      <c r="H40" s="13">
        <v>2</v>
      </c>
      <c r="I40" s="13">
        <v>3</v>
      </c>
      <c r="J40" s="13">
        <v>4</v>
      </c>
    </row>
    <row r="41" spans="1:11" s="10" customFormat="1">
      <c r="A41" s="13" t="s">
        <v>116</v>
      </c>
      <c r="B41" s="18" t="s">
        <v>117</v>
      </c>
      <c r="C41" s="22" t="s">
        <v>250</v>
      </c>
      <c r="D41" s="22" t="s">
        <v>251</v>
      </c>
      <c r="E41" s="14" t="s">
        <v>112</v>
      </c>
      <c r="F41" s="14" t="s">
        <v>1</v>
      </c>
      <c r="G41" s="17" t="s">
        <v>11</v>
      </c>
      <c r="H41" s="13">
        <v>6</v>
      </c>
      <c r="I41" s="13">
        <v>4</v>
      </c>
      <c r="J41" s="13">
        <v>8</v>
      </c>
    </row>
    <row r="42" spans="1:11" s="10" customFormat="1">
      <c r="A42" s="13" t="s">
        <v>118</v>
      </c>
      <c r="B42" s="18" t="s">
        <v>119</v>
      </c>
      <c r="C42" s="22" t="s">
        <v>250</v>
      </c>
      <c r="D42" s="22" t="s">
        <v>251</v>
      </c>
      <c r="E42" s="14" t="s">
        <v>112</v>
      </c>
      <c r="F42" s="14" t="s">
        <v>1</v>
      </c>
      <c r="G42" s="17" t="s">
        <v>14</v>
      </c>
      <c r="H42" s="13">
        <v>49</v>
      </c>
      <c r="I42" s="13">
        <v>63</v>
      </c>
      <c r="J42" s="13">
        <v>80</v>
      </c>
    </row>
    <row r="43" spans="1:11" s="20" customFormat="1">
      <c r="A43" s="13" t="s">
        <v>120</v>
      </c>
      <c r="B43" s="18" t="s">
        <v>121</v>
      </c>
      <c r="C43" s="22" t="s">
        <v>250</v>
      </c>
      <c r="D43" s="22" t="s">
        <v>251</v>
      </c>
      <c r="E43" s="14" t="s">
        <v>112</v>
      </c>
      <c r="F43" s="29" t="s">
        <v>2</v>
      </c>
      <c r="G43" s="19" t="s">
        <v>17</v>
      </c>
      <c r="H43" s="13">
        <v>9</v>
      </c>
      <c r="I43" s="13">
        <v>9</v>
      </c>
      <c r="J43" s="13">
        <v>26</v>
      </c>
    </row>
    <row r="44" spans="1:11" s="20" customFormat="1">
      <c r="A44" s="13" t="s">
        <v>122</v>
      </c>
      <c r="B44" s="18" t="s">
        <v>123</v>
      </c>
      <c r="C44" s="22" t="s">
        <v>250</v>
      </c>
      <c r="D44" s="22" t="s">
        <v>251</v>
      </c>
      <c r="E44" s="14" t="s">
        <v>112</v>
      </c>
      <c r="F44" s="29" t="s">
        <v>2</v>
      </c>
      <c r="G44" s="19" t="s">
        <v>20</v>
      </c>
      <c r="H44" s="13">
        <v>7</v>
      </c>
      <c r="I44" s="13">
        <v>16</v>
      </c>
      <c r="J44" s="13">
        <v>15</v>
      </c>
    </row>
    <row r="45" spans="1:11" s="20" customFormat="1">
      <c r="A45" s="13" t="s">
        <v>124</v>
      </c>
      <c r="B45" s="18" t="s">
        <v>125</v>
      </c>
      <c r="C45" s="22" t="s">
        <v>250</v>
      </c>
      <c r="D45" s="22" t="s">
        <v>251</v>
      </c>
      <c r="E45" s="14" t="s">
        <v>112</v>
      </c>
      <c r="F45" s="29" t="s">
        <v>2</v>
      </c>
      <c r="G45" s="19" t="s">
        <v>23</v>
      </c>
      <c r="H45" s="13">
        <v>6</v>
      </c>
      <c r="I45" s="13">
        <v>9</v>
      </c>
      <c r="J45" s="13">
        <v>4</v>
      </c>
    </row>
    <row r="46" spans="1:11" s="20" customFormat="1">
      <c r="A46" s="13" t="s">
        <v>126</v>
      </c>
      <c r="B46" s="18" t="s">
        <v>127</v>
      </c>
      <c r="C46" s="22" t="s">
        <v>250</v>
      </c>
      <c r="D46" s="22" t="s">
        <v>251</v>
      </c>
      <c r="E46" s="14" t="s">
        <v>112</v>
      </c>
      <c r="F46" s="29" t="s">
        <v>2</v>
      </c>
      <c r="G46" s="19" t="s">
        <v>26</v>
      </c>
      <c r="H46" s="13">
        <v>2</v>
      </c>
      <c r="I46" s="13">
        <v>2</v>
      </c>
      <c r="J46" s="13">
        <v>7</v>
      </c>
    </row>
    <row r="47" spans="1:11" s="20" customFormat="1">
      <c r="A47" s="13" t="s">
        <v>128</v>
      </c>
      <c r="B47" s="18" t="s">
        <v>129</v>
      </c>
      <c r="C47" s="22" t="s">
        <v>250</v>
      </c>
      <c r="D47" s="22" t="s">
        <v>251</v>
      </c>
      <c r="E47" s="14" t="s">
        <v>112</v>
      </c>
      <c r="F47" s="29" t="s">
        <v>2</v>
      </c>
      <c r="G47" s="19" t="s">
        <v>29</v>
      </c>
      <c r="H47" s="13">
        <v>8</v>
      </c>
      <c r="I47" s="13">
        <v>4</v>
      </c>
      <c r="J47" s="13">
        <v>4</v>
      </c>
    </row>
    <row r="48" spans="1:11" s="20" customFormat="1">
      <c r="A48" s="13" t="s">
        <v>130</v>
      </c>
      <c r="B48" s="18" t="s">
        <v>131</v>
      </c>
      <c r="C48" s="22" t="s">
        <v>250</v>
      </c>
      <c r="D48" s="22" t="s">
        <v>251</v>
      </c>
      <c r="E48" s="14" t="s">
        <v>112</v>
      </c>
      <c r="F48" s="29" t="s">
        <v>2</v>
      </c>
      <c r="G48" s="19" t="s">
        <v>35</v>
      </c>
      <c r="H48" s="13">
        <v>4</v>
      </c>
      <c r="I48" s="13">
        <v>5</v>
      </c>
      <c r="J48" s="13">
        <v>3</v>
      </c>
    </row>
    <row r="49" spans="1:11" s="20" customFormat="1">
      <c r="A49" s="13" t="s">
        <v>132</v>
      </c>
      <c r="B49" s="35" t="s">
        <v>374</v>
      </c>
      <c r="C49" s="22" t="s">
        <v>250</v>
      </c>
      <c r="D49" s="22" t="s">
        <v>251</v>
      </c>
      <c r="E49" s="14" t="s">
        <v>112</v>
      </c>
      <c r="F49" s="29" t="s">
        <v>2</v>
      </c>
      <c r="G49" s="19" t="s">
        <v>41</v>
      </c>
      <c r="H49" s="13">
        <f>H42-SUM(H43:H48)</f>
        <v>13</v>
      </c>
      <c r="I49" s="13">
        <f t="shared" ref="I49:J49" si="1">I42-SUM(I43:I48)</f>
        <v>18</v>
      </c>
      <c r="J49" s="13">
        <f t="shared" si="1"/>
        <v>21</v>
      </c>
    </row>
    <row r="50" spans="1:11" s="10" customFormat="1">
      <c r="A50" s="13" t="s">
        <v>133</v>
      </c>
      <c r="B50" s="18" t="s">
        <v>134</v>
      </c>
      <c r="C50" s="22" t="s">
        <v>250</v>
      </c>
      <c r="D50" s="22" t="s">
        <v>252</v>
      </c>
      <c r="E50" s="14" t="s">
        <v>112</v>
      </c>
      <c r="F50" s="14" t="s">
        <v>1</v>
      </c>
      <c r="G50" s="17" t="s">
        <v>43</v>
      </c>
      <c r="H50" s="13">
        <v>17</v>
      </c>
      <c r="I50" s="13">
        <v>31</v>
      </c>
      <c r="J50" s="13">
        <v>18</v>
      </c>
    </row>
    <row r="51" spans="1:11" s="10" customFormat="1">
      <c r="A51" s="13" t="s">
        <v>135</v>
      </c>
      <c r="B51" s="18" t="s">
        <v>137</v>
      </c>
      <c r="C51" s="22" t="s">
        <v>250</v>
      </c>
      <c r="D51" s="22" t="s">
        <v>251</v>
      </c>
      <c r="E51" s="14" t="s">
        <v>112</v>
      </c>
      <c r="F51" s="14" t="s">
        <v>1</v>
      </c>
      <c r="G51" s="17" t="s">
        <v>136</v>
      </c>
      <c r="H51" s="13">
        <v>0</v>
      </c>
      <c r="I51" s="13">
        <v>3</v>
      </c>
      <c r="J51" s="13">
        <v>6</v>
      </c>
    </row>
    <row r="52" spans="1:11">
      <c r="A52" s="13" t="s">
        <v>138</v>
      </c>
      <c r="B52" s="18" t="s">
        <v>139</v>
      </c>
      <c r="C52" s="22" t="s">
        <v>250</v>
      </c>
      <c r="D52" s="22" t="s">
        <v>251</v>
      </c>
      <c r="E52" s="14" t="s">
        <v>112</v>
      </c>
      <c r="F52" s="14" t="s">
        <v>1</v>
      </c>
      <c r="G52" s="17" t="s">
        <v>49</v>
      </c>
      <c r="H52" s="13">
        <v>1</v>
      </c>
      <c r="I52" s="13">
        <v>2</v>
      </c>
      <c r="J52" s="13">
        <v>4</v>
      </c>
      <c r="K52" s="10"/>
    </row>
    <row r="53" spans="1:11" s="10" customFormat="1">
      <c r="A53" s="13" t="s">
        <v>140</v>
      </c>
      <c r="B53" s="18" t="s">
        <v>141</v>
      </c>
      <c r="C53" s="22" t="s">
        <v>250</v>
      </c>
      <c r="D53" s="22" t="s">
        <v>251</v>
      </c>
      <c r="E53" s="14" t="s">
        <v>112</v>
      </c>
      <c r="F53" s="14" t="s">
        <v>1</v>
      </c>
      <c r="G53" s="17" t="s">
        <v>52</v>
      </c>
      <c r="H53" s="13">
        <v>6</v>
      </c>
      <c r="I53" s="13">
        <v>8</v>
      </c>
      <c r="J53" s="13">
        <v>21</v>
      </c>
    </row>
    <row r="54" spans="1:11" s="20" customFormat="1">
      <c r="A54" s="13" t="s">
        <v>142</v>
      </c>
      <c r="B54" s="18" t="s">
        <v>143</v>
      </c>
      <c r="C54" s="22" t="s">
        <v>250</v>
      </c>
      <c r="D54" s="22" t="s">
        <v>251</v>
      </c>
      <c r="E54" s="14" t="s">
        <v>112</v>
      </c>
      <c r="F54" s="29" t="s">
        <v>2</v>
      </c>
      <c r="G54" s="19" t="s">
        <v>55</v>
      </c>
      <c r="H54" s="13">
        <v>1</v>
      </c>
      <c r="I54" s="13">
        <v>2</v>
      </c>
      <c r="J54" s="13">
        <v>12</v>
      </c>
    </row>
    <row r="55" spans="1:11" s="20" customFormat="1">
      <c r="A55" s="13" t="s">
        <v>144</v>
      </c>
      <c r="B55" s="18" t="s">
        <v>145</v>
      </c>
      <c r="C55" s="22" t="s">
        <v>250</v>
      </c>
      <c r="D55" s="22" t="s">
        <v>251</v>
      </c>
      <c r="E55" s="14" t="s">
        <v>112</v>
      </c>
      <c r="F55" s="29" t="s">
        <v>2</v>
      </c>
      <c r="G55" s="19" t="s">
        <v>58</v>
      </c>
      <c r="H55" s="13">
        <v>2</v>
      </c>
      <c r="I55" s="13">
        <v>4</v>
      </c>
      <c r="J55" s="13">
        <v>6</v>
      </c>
    </row>
    <row r="56" spans="1:11" s="20" customFormat="1">
      <c r="A56" s="13" t="s">
        <v>146</v>
      </c>
      <c r="B56" s="18" t="s">
        <v>147</v>
      </c>
      <c r="C56" s="22" t="s">
        <v>250</v>
      </c>
      <c r="D56" s="22" t="s">
        <v>251</v>
      </c>
      <c r="E56" s="14" t="s">
        <v>112</v>
      </c>
      <c r="F56" s="29" t="s">
        <v>2</v>
      </c>
      <c r="G56" s="19" t="s">
        <v>61</v>
      </c>
      <c r="H56" s="13">
        <v>3</v>
      </c>
      <c r="I56" s="13">
        <v>2</v>
      </c>
      <c r="J56" s="13">
        <v>3</v>
      </c>
    </row>
    <row r="57" spans="1:11" s="10" customFormat="1">
      <c r="A57" s="13" t="s">
        <v>148</v>
      </c>
      <c r="B57" s="18" t="s">
        <v>149</v>
      </c>
      <c r="C57" s="22" t="s">
        <v>250</v>
      </c>
      <c r="D57" s="22" t="s">
        <v>251</v>
      </c>
      <c r="E57" s="14" t="s">
        <v>112</v>
      </c>
      <c r="F57" s="14" t="s">
        <v>1</v>
      </c>
      <c r="G57" s="17" t="s">
        <v>64</v>
      </c>
      <c r="H57" s="13">
        <v>98</v>
      </c>
      <c r="I57" s="13">
        <v>81</v>
      </c>
      <c r="J57" s="13">
        <v>82</v>
      </c>
    </row>
    <row r="58" spans="1:11" s="20" customFormat="1">
      <c r="A58" s="13" t="s">
        <v>150</v>
      </c>
      <c r="B58" s="18" t="s">
        <v>151</v>
      </c>
      <c r="C58" s="22" t="s">
        <v>250</v>
      </c>
      <c r="D58" s="22" t="s">
        <v>251</v>
      </c>
      <c r="E58" s="14" t="s">
        <v>112</v>
      </c>
      <c r="F58" s="29" t="s">
        <v>2</v>
      </c>
      <c r="G58" s="19" t="s">
        <v>67</v>
      </c>
      <c r="H58" s="13">
        <v>40</v>
      </c>
      <c r="I58" s="13">
        <v>35</v>
      </c>
      <c r="J58" s="13">
        <v>37</v>
      </c>
    </row>
    <row r="59" spans="1:11" s="20" customFormat="1">
      <c r="A59" s="13" t="s">
        <v>152</v>
      </c>
      <c r="B59" s="18" t="s">
        <v>153</v>
      </c>
      <c r="C59" s="22" t="s">
        <v>250</v>
      </c>
      <c r="D59" s="22" t="s">
        <v>251</v>
      </c>
      <c r="E59" s="14" t="s">
        <v>112</v>
      </c>
      <c r="F59" s="29" t="s">
        <v>2</v>
      </c>
      <c r="G59" s="19" t="s">
        <v>70</v>
      </c>
      <c r="H59" s="13">
        <v>20</v>
      </c>
      <c r="I59" s="13">
        <v>18</v>
      </c>
      <c r="J59" s="13">
        <v>17</v>
      </c>
    </row>
    <row r="60" spans="1:11" s="20" customFormat="1">
      <c r="A60" s="13" t="s">
        <v>154</v>
      </c>
      <c r="B60" s="18" t="s">
        <v>155</v>
      </c>
      <c r="C60" s="22" t="s">
        <v>250</v>
      </c>
      <c r="D60" s="22" t="s">
        <v>251</v>
      </c>
      <c r="E60" s="14" t="s">
        <v>112</v>
      </c>
      <c r="F60" s="29" t="s">
        <v>2</v>
      </c>
      <c r="G60" s="19" t="s">
        <v>73</v>
      </c>
      <c r="H60" s="13">
        <v>5</v>
      </c>
      <c r="I60" s="13">
        <v>2</v>
      </c>
      <c r="J60" s="13">
        <v>11</v>
      </c>
    </row>
    <row r="61" spans="1:11" s="20" customFormat="1">
      <c r="A61" s="13" t="s">
        <v>156</v>
      </c>
      <c r="B61" s="18" t="s">
        <v>157</v>
      </c>
      <c r="C61" s="22" t="s">
        <v>250</v>
      </c>
      <c r="D61" s="22" t="s">
        <v>251</v>
      </c>
      <c r="E61" s="14" t="s">
        <v>112</v>
      </c>
      <c r="F61" s="29" t="s">
        <v>2</v>
      </c>
      <c r="G61" s="19" t="s">
        <v>76</v>
      </c>
      <c r="H61" s="13">
        <v>33</v>
      </c>
      <c r="I61" s="13">
        <v>26</v>
      </c>
      <c r="J61" s="13">
        <v>17</v>
      </c>
    </row>
    <row r="62" spans="1:11" s="10" customFormat="1">
      <c r="A62" s="13" t="s">
        <v>158</v>
      </c>
      <c r="B62" s="18" t="s">
        <v>159</v>
      </c>
      <c r="C62" s="22" t="s">
        <v>250</v>
      </c>
      <c r="D62" s="22" t="s">
        <v>251</v>
      </c>
      <c r="E62" s="14" t="s">
        <v>112</v>
      </c>
      <c r="F62" s="14" t="s">
        <v>1</v>
      </c>
      <c r="G62" s="17" t="s">
        <v>79</v>
      </c>
      <c r="H62" s="13">
        <v>15</v>
      </c>
      <c r="I62" s="13">
        <v>18</v>
      </c>
      <c r="J62" s="13">
        <v>19</v>
      </c>
    </row>
    <row r="63" spans="1:11" s="20" customFormat="1">
      <c r="A63" s="13" t="s">
        <v>160</v>
      </c>
      <c r="B63" s="18" t="s">
        <v>161</v>
      </c>
      <c r="C63" s="22" t="s">
        <v>250</v>
      </c>
      <c r="D63" s="22" t="s">
        <v>251</v>
      </c>
      <c r="E63" s="14" t="s">
        <v>112</v>
      </c>
      <c r="F63" s="29" t="s">
        <v>2</v>
      </c>
      <c r="G63" s="19" t="s">
        <v>82</v>
      </c>
      <c r="H63" s="13">
        <v>11</v>
      </c>
      <c r="I63" s="13">
        <v>13</v>
      </c>
      <c r="J63" s="13">
        <v>12</v>
      </c>
    </row>
    <row r="64" spans="1:11" s="20" customFormat="1">
      <c r="A64" s="13" t="s">
        <v>162</v>
      </c>
      <c r="B64" s="18" t="s">
        <v>163</v>
      </c>
      <c r="C64" s="22" t="s">
        <v>250</v>
      </c>
      <c r="D64" s="22" t="s">
        <v>251</v>
      </c>
      <c r="E64" s="14" t="s">
        <v>112</v>
      </c>
      <c r="F64" s="29" t="s">
        <v>2</v>
      </c>
      <c r="G64" s="19" t="s">
        <v>85</v>
      </c>
      <c r="H64" s="13">
        <v>4</v>
      </c>
      <c r="I64" s="13">
        <v>5</v>
      </c>
      <c r="J64" s="13">
        <v>7</v>
      </c>
    </row>
    <row r="65" spans="1:11" s="10" customFormat="1">
      <c r="A65" s="13" t="s">
        <v>164</v>
      </c>
      <c r="B65" s="18" t="s">
        <v>165</v>
      </c>
      <c r="C65" s="22" t="s">
        <v>250</v>
      </c>
      <c r="D65" s="22" t="s">
        <v>251</v>
      </c>
      <c r="E65" s="14" t="s">
        <v>112</v>
      </c>
      <c r="F65" s="14" t="s">
        <v>1</v>
      </c>
      <c r="G65" s="17" t="s">
        <v>88</v>
      </c>
      <c r="H65" s="13">
        <v>9</v>
      </c>
      <c r="I65" s="13">
        <v>13</v>
      </c>
      <c r="J65" s="13">
        <v>18</v>
      </c>
    </row>
    <row r="66" spans="1:11" s="21" customFormat="1">
      <c r="A66" s="13" t="s">
        <v>166</v>
      </c>
      <c r="B66" s="18" t="s">
        <v>167</v>
      </c>
      <c r="C66" s="22" t="s">
        <v>250</v>
      </c>
      <c r="D66" s="22" t="s">
        <v>253</v>
      </c>
      <c r="E66" s="14" t="s">
        <v>112</v>
      </c>
      <c r="F66" s="14" t="s">
        <v>1</v>
      </c>
      <c r="G66" s="17" t="s">
        <v>91</v>
      </c>
      <c r="H66" s="13">
        <v>8</v>
      </c>
      <c r="I66" s="13">
        <v>13</v>
      </c>
      <c r="J66" s="13">
        <v>12</v>
      </c>
      <c r="K66" s="10"/>
    </row>
    <row r="67" spans="1:11">
      <c r="A67" s="13" t="s">
        <v>168</v>
      </c>
      <c r="B67" s="18" t="s">
        <v>169</v>
      </c>
      <c r="C67" s="22" t="s">
        <v>250</v>
      </c>
      <c r="D67" s="22" t="s">
        <v>251</v>
      </c>
      <c r="E67" s="14" t="s">
        <v>112</v>
      </c>
      <c r="F67" s="14" t="s">
        <v>1</v>
      </c>
      <c r="G67" s="17" t="s">
        <v>94</v>
      </c>
      <c r="H67" s="13">
        <v>3</v>
      </c>
      <c r="I67" s="13">
        <v>0</v>
      </c>
      <c r="J67" s="13">
        <v>2</v>
      </c>
      <c r="K67" s="10"/>
    </row>
    <row r="68" spans="1:11">
      <c r="A68" s="13" t="s">
        <v>170</v>
      </c>
      <c r="B68" s="18" t="s">
        <v>171</v>
      </c>
      <c r="C68" s="22" t="s">
        <v>250</v>
      </c>
      <c r="D68" s="22" t="s">
        <v>251</v>
      </c>
      <c r="E68" s="14" t="s">
        <v>112</v>
      </c>
      <c r="F68" s="14" t="s">
        <v>1</v>
      </c>
      <c r="G68" s="17" t="s">
        <v>97</v>
      </c>
      <c r="H68" s="13">
        <v>13</v>
      </c>
      <c r="I68" s="13">
        <v>16</v>
      </c>
      <c r="J68" s="13">
        <v>16</v>
      </c>
      <c r="K68" s="10"/>
    </row>
    <row r="69" spans="1:11" s="10" customFormat="1">
      <c r="A69" s="13" t="s">
        <v>172</v>
      </c>
      <c r="B69" s="18" t="s">
        <v>173</v>
      </c>
      <c r="C69" s="22" t="s">
        <v>250</v>
      </c>
      <c r="D69" s="22" t="s">
        <v>251</v>
      </c>
      <c r="E69" s="14" t="s">
        <v>112</v>
      </c>
      <c r="F69" s="29" t="s">
        <v>2</v>
      </c>
      <c r="G69" s="19" t="s">
        <v>100</v>
      </c>
      <c r="H69" s="13">
        <v>8</v>
      </c>
      <c r="I69" s="13">
        <v>9</v>
      </c>
      <c r="J69" s="13">
        <v>12</v>
      </c>
    </row>
    <row r="70" spans="1:11" s="10" customFormat="1">
      <c r="A70" s="13" t="s">
        <v>174</v>
      </c>
      <c r="B70" s="18" t="s">
        <v>175</v>
      </c>
      <c r="C70" s="22" t="s">
        <v>250</v>
      </c>
      <c r="D70" s="22" t="s">
        <v>251</v>
      </c>
      <c r="E70" s="14" t="s">
        <v>112</v>
      </c>
      <c r="F70" s="29" t="s">
        <v>2</v>
      </c>
      <c r="G70" s="19" t="s">
        <v>103</v>
      </c>
      <c r="H70" s="13">
        <v>5</v>
      </c>
      <c r="I70" s="13">
        <v>7</v>
      </c>
      <c r="J70" s="13">
        <v>4</v>
      </c>
    </row>
    <row r="71" spans="1:11" s="10" customFormat="1">
      <c r="A71" s="13" t="s">
        <v>176</v>
      </c>
      <c r="B71" s="18" t="s">
        <v>177</v>
      </c>
      <c r="C71" s="22" t="s">
        <v>250</v>
      </c>
      <c r="D71" s="22" t="s">
        <v>251</v>
      </c>
      <c r="E71" s="14" t="s">
        <v>112</v>
      </c>
      <c r="F71" s="14" t="s">
        <v>1</v>
      </c>
      <c r="G71" s="17" t="s">
        <v>106</v>
      </c>
      <c r="H71" s="13">
        <v>2</v>
      </c>
      <c r="I71" s="13">
        <v>7</v>
      </c>
      <c r="J71" s="13">
        <v>5</v>
      </c>
    </row>
    <row r="72" spans="1:11" s="10" customFormat="1">
      <c r="A72" s="13" t="s">
        <v>178</v>
      </c>
      <c r="B72" s="35" t="s">
        <v>372</v>
      </c>
      <c r="C72" s="22" t="s">
        <v>250</v>
      </c>
      <c r="D72" s="22" t="s">
        <v>251</v>
      </c>
      <c r="E72" s="14" t="s">
        <v>112</v>
      </c>
      <c r="F72" s="14" t="s">
        <v>1</v>
      </c>
      <c r="G72" s="17" t="s">
        <v>179</v>
      </c>
      <c r="H72" s="13">
        <v>2</v>
      </c>
      <c r="I72" s="13">
        <v>4</v>
      </c>
      <c r="J72" s="13">
        <v>8</v>
      </c>
    </row>
    <row r="73" spans="1:11" s="10" customFormat="1">
      <c r="A73" s="13" t="s">
        <v>180</v>
      </c>
      <c r="B73" s="18" t="s">
        <v>182</v>
      </c>
      <c r="C73" s="22" t="s">
        <v>250</v>
      </c>
      <c r="D73" s="22" t="s">
        <v>251</v>
      </c>
      <c r="E73" s="14" t="s">
        <v>181</v>
      </c>
      <c r="F73" s="14" t="s">
        <v>5</v>
      </c>
      <c r="G73" s="18" t="s">
        <v>181</v>
      </c>
      <c r="H73" s="13">
        <v>200</v>
      </c>
      <c r="I73" s="13">
        <v>221</v>
      </c>
      <c r="J73" s="13">
        <v>233</v>
      </c>
    </row>
    <row r="74" spans="1:11" s="10" customFormat="1">
      <c r="A74" s="13" t="s">
        <v>183</v>
      </c>
      <c r="B74" s="18" t="s">
        <v>184</v>
      </c>
      <c r="C74" s="22" t="s">
        <v>250</v>
      </c>
      <c r="D74" s="22" t="s">
        <v>251</v>
      </c>
      <c r="E74" s="14" t="s">
        <v>181</v>
      </c>
      <c r="F74" s="14" t="s">
        <v>1</v>
      </c>
      <c r="G74" s="17" t="s">
        <v>8</v>
      </c>
      <c r="H74" s="13">
        <v>3</v>
      </c>
      <c r="I74" s="13">
        <v>6</v>
      </c>
      <c r="J74" s="13">
        <v>3</v>
      </c>
    </row>
    <row r="75" spans="1:11" s="10" customFormat="1">
      <c r="A75" s="13" t="s">
        <v>185</v>
      </c>
      <c r="B75" s="18" t="s">
        <v>186</v>
      </c>
      <c r="C75" s="22" t="s">
        <v>250</v>
      </c>
      <c r="D75" s="22" t="s">
        <v>251</v>
      </c>
      <c r="E75" s="14" t="s">
        <v>181</v>
      </c>
      <c r="F75" s="14" t="s">
        <v>1</v>
      </c>
      <c r="G75" s="17" t="s">
        <v>11</v>
      </c>
      <c r="H75" s="13">
        <v>3</v>
      </c>
      <c r="I75" s="13">
        <v>8</v>
      </c>
      <c r="J75" s="13">
        <v>15</v>
      </c>
    </row>
    <row r="76" spans="1:11" s="10" customFormat="1">
      <c r="A76" s="13" t="s">
        <v>187</v>
      </c>
      <c r="B76" s="18" t="s">
        <v>188</v>
      </c>
      <c r="C76" s="22" t="s">
        <v>250</v>
      </c>
      <c r="D76" s="22" t="s">
        <v>251</v>
      </c>
      <c r="E76" s="14" t="s">
        <v>181</v>
      </c>
      <c r="F76" s="14" t="s">
        <v>1</v>
      </c>
      <c r="G76" s="17" t="s">
        <v>14</v>
      </c>
      <c r="H76" s="13">
        <v>35</v>
      </c>
      <c r="I76" s="13">
        <v>34</v>
      </c>
      <c r="J76" s="13">
        <v>52</v>
      </c>
    </row>
    <row r="77" spans="1:11" s="20" customFormat="1">
      <c r="A77" s="13" t="s">
        <v>189</v>
      </c>
      <c r="B77" s="18" t="s">
        <v>190</v>
      </c>
      <c r="C77" s="22" t="s">
        <v>250</v>
      </c>
      <c r="D77" s="22" t="s">
        <v>251</v>
      </c>
      <c r="E77" s="14" t="s">
        <v>181</v>
      </c>
      <c r="F77" s="29" t="s">
        <v>2</v>
      </c>
      <c r="G77" s="19" t="s">
        <v>17</v>
      </c>
      <c r="H77" s="13">
        <v>1</v>
      </c>
      <c r="I77" s="13">
        <v>1</v>
      </c>
      <c r="J77" s="13">
        <v>8</v>
      </c>
    </row>
    <row r="78" spans="1:11" s="20" customFormat="1">
      <c r="A78" s="13" t="s">
        <v>191</v>
      </c>
      <c r="B78" s="31" t="s">
        <v>364</v>
      </c>
      <c r="C78" s="22" t="s">
        <v>250</v>
      </c>
      <c r="D78" s="22" t="s">
        <v>251</v>
      </c>
      <c r="E78" s="14" t="s">
        <v>181</v>
      </c>
      <c r="F78" s="29" t="s">
        <v>2</v>
      </c>
      <c r="G78" s="19" t="s">
        <v>20</v>
      </c>
      <c r="H78" s="13">
        <v>3</v>
      </c>
      <c r="I78" s="13">
        <v>5</v>
      </c>
      <c r="J78" s="13">
        <v>6</v>
      </c>
    </row>
    <row r="79" spans="1:11" s="20" customFormat="1">
      <c r="A79" s="13" t="s">
        <v>192</v>
      </c>
      <c r="B79" s="18" t="s">
        <v>193</v>
      </c>
      <c r="C79" s="22" t="s">
        <v>250</v>
      </c>
      <c r="D79" s="22" t="s">
        <v>251</v>
      </c>
      <c r="E79" s="14" t="s">
        <v>181</v>
      </c>
      <c r="F79" s="29" t="s">
        <v>2</v>
      </c>
      <c r="G79" s="19" t="s">
        <v>23</v>
      </c>
      <c r="H79" s="13">
        <v>0</v>
      </c>
      <c r="I79" s="13">
        <v>6</v>
      </c>
      <c r="J79" s="13">
        <v>1</v>
      </c>
    </row>
    <row r="80" spans="1:11" s="20" customFormat="1">
      <c r="A80" s="13" t="s">
        <v>194</v>
      </c>
      <c r="B80" s="18" t="s">
        <v>195</v>
      </c>
      <c r="C80" s="22" t="s">
        <v>250</v>
      </c>
      <c r="D80" s="22" t="s">
        <v>251</v>
      </c>
      <c r="E80" s="14" t="s">
        <v>181</v>
      </c>
      <c r="F80" s="29" t="s">
        <v>2</v>
      </c>
      <c r="G80" s="19" t="s">
        <v>26</v>
      </c>
      <c r="H80" s="13">
        <v>3</v>
      </c>
      <c r="I80" s="13">
        <v>1</v>
      </c>
      <c r="J80" s="13">
        <v>8</v>
      </c>
    </row>
    <row r="81" spans="1:11" s="20" customFormat="1">
      <c r="A81" s="13" t="s">
        <v>196</v>
      </c>
      <c r="B81" s="31" t="s">
        <v>363</v>
      </c>
      <c r="C81" s="22" t="s">
        <v>250</v>
      </c>
      <c r="D81" s="22" t="s">
        <v>251</v>
      </c>
      <c r="E81" s="14" t="s">
        <v>181</v>
      </c>
      <c r="F81" s="29" t="s">
        <v>2</v>
      </c>
      <c r="G81" s="19" t="s">
        <v>32</v>
      </c>
      <c r="H81" s="13">
        <v>7</v>
      </c>
      <c r="I81" s="13">
        <v>6</v>
      </c>
      <c r="J81" s="13">
        <v>3</v>
      </c>
    </row>
    <row r="82" spans="1:11" s="20" customFormat="1">
      <c r="A82" s="13" t="s">
        <v>197</v>
      </c>
      <c r="B82" s="18" t="s">
        <v>198</v>
      </c>
      <c r="C82" s="22" t="s">
        <v>250</v>
      </c>
      <c r="D82" s="22" t="s">
        <v>251</v>
      </c>
      <c r="E82" s="14" t="s">
        <v>181</v>
      </c>
      <c r="F82" s="29" t="s">
        <v>2</v>
      </c>
      <c r="G82" s="19" t="s">
        <v>29</v>
      </c>
      <c r="H82" s="13">
        <v>0</v>
      </c>
      <c r="I82" s="13">
        <v>0</v>
      </c>
      <c r="J82" s="13">
        <v>2</v>
      </c>
    </row>
    <row r="83" spans="1:11">
      <c r="A83" s="13" t="s">
        <v>199</v>
      </c>
      <c r="B83" s="18" t="s">
        <v>200</v>
      </c>
      <c r="C83" s="22" t="s">
        <v>250</v>
      </c>
      <c r="D83" s="22" t="s">
        <v>251</v>
      </c>
      <c r="E83" s="14" t="s">
        <v>181</v>
      </c>
      <c r="F83" s="29" t="s">
        <v>2</v>
      </c>
      <c r="G83" s="19" t="s">
        <v>38</v>
      </c>
      <c r="H83" s="13">
        <v>7</v>
      </c>
      <c r="I83" s="13">
        <v>1</v>
      </c>
      <c r="J83" s="13">
        <v>1</v>
      </c>
      <c r="K83" s="20"/>
    </row>
    <row r="84" spans="1:11">
      <c r="A84" s="27" t="s">
        <v>352</v>
      </c>
      <c r="B84" s="28" t="s">
        <v>353</v>
      </c>
      <c r="C84" s="22" t="s">
        <v>250</v>
      </c>
      <c r="D84" s="22" t="s">
        <v>251</v>
      </c>
      <c r="E84" s="29" t="s">
        <v>181</v>
      </c>
      <c r="F84" s="29" t="s">
        <v>2</v>
      </c>
      <c r="G84" s="19" t="s">
        <v>354</v>
      </c>
      <c r="H84" s="13">
        <v>0</v>
      </c>
      <c r="I84" s="13">
        <v>3</v>
      </c>
      <c r="J84" s="13">
        <v>4</v>
      </c>
      <c r="K84" s="20"/>
    </row>
    <row r="85" spans="1:11" s="20" customFormat="1">
      <c r="A85" s="13" t="s">
        <v>201</v>
      </c>
      <c r="B85" s="35" t="s">
        <v>375</v>
      </c>
      <c r="C85" s="22" t="s">
        <v>250</v>
      </c>
      <c r="D85" s="22" t="s">
        <v>251</v>
      </c>
      <c r="E85" s="14" t="s">
        <v>181</v>
      </c>
      <c r="F85" s="29" t="s">
        <v>2</v>
      </c>
      <c r="G85" s="19" t="s">
        <v>41</v>
      </c>
      <c r="H85" s="13">
        <f>H76-SUM(H77:H84)</f>
        <v>14</v>
      </c>
      <c r="I85" s="13">
        <f t="shared" ref="I85:J85" si="2">I76-SUM(I77:I84)</f>
        <v>11</v>
      </c>
      <c r="J85" s="13">
        <f t="shared" si="2"/>
        <v>19</v>
      </c>
    </row>
    <row r="86" spans="1:11" s="10" customFormat="1">
      <c r="A86" s="13" t="s">
        <v>203</v>
      </c>
      <c r="B86" s="18" t="s">
        <v>204</v>
      </c>
      <c r="C86" s="22" t="s">
        <v>250</v>
      </c>
      <c r="D86" s="22" t="s">
        <v>252</v>
      </c>
      <c r="E86" s="14" t="s">
        <v>181</v>
      </c>
      <c r="F86" s="14" t="s">
        <v>1</v>
      </c>
      <c r="G86" s="17" t="s">
        <v>43</v>
      </c>
      <c r="H86" s="13">
        <v>30</v>
      </c>
      <c r="I86" s="13">
        <v>34</v>
      </c>
      <c r="J86" s="13">
        <v>13</v>
      </c>
    </row>
    <row r="87" spans="1:11" s="10" customFormat="1">
      <c r="A87" s="13" t="s">
        <v>205</v>
      </c>
      <c r="B87" s="18" t="s">
        <v>206</v>
      </c>
      <c r="C87" s="22" t="s">
        <v>250</v>
      </c>
      <c r="D87" s="22" t="s">
        <v>251</v>
      </c>
      <c r="E87" s="14" t="s">
        <v>181</v>
      </c>
      <c r="F87" s="14" t="s">
        <v>1</v>
      </c>
      <c r="G87" s="17" t="s">
        <v>46</v>
      </c>
      <c r="H87" s="13">
        <v>3</v>
      </c>
      <c r="I87" s="13">
        <v>8</v>
      </c>
      <c r="J87" s="13">
        <v>4</v>
      </c>
    </row>
    <row r="88" spans="1:11">
      <c r="A88" s="13" t="s">
        <v>207</v>
      </c>
      <c r="B88" s="18" t="s">
        <v>208</v>
      </c>
      <c r="C88" s="22" t="s">
        <v>250</v>
      </c>
      <c r="D88" s="22" t="s">
        <v>251</v>
      </c>
      <c r="E88" s="14" t="s">
        <v>181</v>
      </c>
      <c r="F88" s="14" t="s">
        <v>1</v>
      </c>
      <c r="G88" s="17" t="s">
        <v>49</v>
      </c>
      <c r="H88" s="13">
        <v>1</v>
      </c>
      <c r="I88" s="13">
        <v>4</v>
      </c>
      <c r="J88" s="13">
        <v>1</v>
      </c>
      <c r="K88" s="10"/>
    </row>
    <row r="89" spans="1:11" s="10" customFormat="1">
      <c r="A89" s="13" t="s">
        <v>209</v>
      </c>
      <c r="B89" s="18" t="s">
        <v>210</v>
      </c>
      <c r="C89" s="22" t="s">
        <v>250</v>
      </c>
      <c r="D89" s="22" t="s">
        <v>251</v>
      </c>
      <c r="E89" s="14" t="s">
        <v>181</v>
      </c>
      <c r="F89" s="14" t="s">
        <v>1</v>
      </c>
      <c r="G89" s="17" t="s">
        <v>52</v>
      </c>
      <c r="H89" s="13">
        <v>4</v>
      </c>
      <c r="I89" s="13">
        <v>7</v>
      </c>
      <c r="J89" s="13">
        <v>11</v>
      </c>
    </row>
    <row r="90" spans="1:11" s="20" customFormat="1">
      <c r="A90" s="13" t="s">
        <v>211</v>
      </c>
      <c r="B90" s="18" t="s">
        <v>212</v>
      </c>
      <c r="C90" s="22" t="s">
        <v>250</v>
      </c>
      <c r="D90" s="22" t="s">
        <v>251</v>
      </c>
      <c r="E90" s="14" t="s">
        <v>181</v>
      </c>
      <c r="F90" s="29" t="s">
        <v>2</v>
      </c>
      <c r="G90" s="19" t="s">
        <v>55</v>
      </c>
      <c r="H90" s="13">
        <v>4</v>
      </c>
      <c r="I90" s="13">
        <v>5</v>
      </c>
      <c r="J90" s="13">
        <v>9</v>
      </c>
    </row>
    <row r="91" spans="1:11" s="20" customFormat="1">
      <c r="A91" s="13" t="s">
        <v>213</v>
      </c>
      <c r="B91" s="18" t="s">
        <v>214</v>
      </c>
      <c r="C91" s="22" t="s">
        <v>250</v>
      </c>
      <c r="D91" s="22" t="s">
        <v>251</v>
      </c>
      <c r="E91" s="14" t="s">
        <v>181</v>
      </c>
      <c r="F91" s="29" t="s">
        <v>2</v>
      </c>
      <c r="G91" s="19" t="s">
        <v>58</v>
      </c>
      <c r="H91" s="13">
        <v>0</v>
      </c>
      <c r="I91" s="13">
        <v>1</v>
      </c>
      <c r="J91" s="13">
        <v>1</v>
      </c>
    </row>
    <row r="92" spans="1:11" s="20" customFormat="1">
      <c r="A92" s="13" t="s">
        <v>215</v>
      </c>
      <c r="B92" s="18" t="s">
        <v>216</v>
      </c>
      <c r="C92" s="22" t="s">
        <v>250</v>
      </c>
      <c r="D92" s="22" t="s">
        <v>251</v>
      </c>
      <c r="E92" s="14" t="s">
        <v>181</v>
      </c>
      <c r="F92" s="29" t="s">
        <v>2</v>
      </c>
      <c r="G92" s="19" t="s">
        <v>61</v>
      </c>
      <c r="H92" s="13">
        <v>0</v>
      </c>
      <c r="I92" s="13">
        <v>1</v>
      </c>
      <c r="J92" s="13">
        <v>1</v>
      </c>
    </row>
    <row r="93" spans="1:11" s="10" customFormat="1">
      <c r="A93" s="13" t="s">
        <v>217</v>
      </c>
      <c r="B93" s="18" t="s">
        <v>218</v>
      </c>
      <c r="C93" s="22" t="s">
        <v>250</v>
      </c>
      <c r="D93" s="22" t="s">
        <v>251</v>
      </c>
      <c r="E93" s="14" t="s">
        <v>181</v>
      </c>
      <c r="F93" s="14" t="s">
        <v>1</v>
      </c>
      <c r="G93" s="17" t="s">
        <v>64</v>
      </c>
      <c r="H93" s="13">
        <v>74</v>
      </c>
      <c r="I93" s="13">
        <v>63</v>
      </c>
      <c r="J93" s="13">
        <v>85</v>
      </c>
    </row>
    <row r="94" spans="1:11" s="20" customFormat="1">
      <c r="A94" s="13" t="s">
        <v>219</v>
      </c>
      <c r="B94" s="18" t="s">
        <v>220</v>
      </c>
      <c r="C94" s="22" t="s">
        <v>250</v>
      </c>
      <c r="D94" s="22" t="s">
        <v>251</v>
      </c>
      <c r="E94" s="14" t="s">
        <v>181</v>
      </c>
      <c r="F94" s="29" t="s">
        <v>2</v>
      </c>
      <c r="G94" s="19" t="s">
        <v>67</v>
      </c>
      <c r="H94" s="13">
        <v>28</v>
      </c>
      <c r="I94" s="13">
        <v>19</v>
      </c>
      <c r="J94" s="13">
        <v>30</v>
      </c>
    </row>
    <row r="95" spans="1:11" s="20" customFormat="1">
      <c r="A95" s="13" t="s">
        <v>221</v>
      </c>
      <c r="B95" s="18" t="s">
        <v>222</v>
      </c>
      <c r="C95" s="22" t="s">
        <v>250</v>
      </c>
      <c r="D95" s="22" t="s">
        <v>251</v>
      </c>
      <c r="E95" s="14" t="s">
        <v>181</v>
      </c>
      <c r="F95" s="29" t="s">
        <v>2</v>
      </c>
      <c r="G95" s="19" t="s">
        <v>70</v>
      </c>
      <c r="H95" s="13">
        <v>24</v>
      </c>
      <c r="I95" s="13">
        <v>7</v>
      </c>
      <c r="J95" s="13">
        <v>22</v>
      </c>
    </row>
    <row r="96" spans="1:11" s="20" customFormat="1">
      <c r="A96" s="13" t="s">
        <v>223</v>
      </c>
      <c r="B96" s="18" t="s">
        <v>224</v>
      </c>
      <c r="C96" s="22" t="s">
        <v>250</v>
      </c>
      <c r="D96" s="22" t="s">
        <v>251</v>
      </c>
      <c r="E96" s="14" t="s">
        <v>181</v>
      </c>
      <c r="F96" s="29" t="s">
        <v>2</v>
      </c>
      <c r="G96" s="19" t="s">
        <v>73</v>
      </c>
      <c r="H96" s="13">
        <v>3</v>
      </c>
      <c r="I96" s="13">
        <v>9</v>
      </c>
      <c r="J96" s="13">
        <v>4</v>
      </c>
    </row>
    <row r="97" spans="1:11" s="20" customFormat="1">
      <c r="A97" s="13" t="s">
        <v>225</v>
      </c>
      <c r="B97" s="18" t="s">
        <v>202</v>
      </c>
      <c r="C97" s="22" t="s">
        <v>250</v>
      </c>
      <c r="D97" s="22" t="s">
        <v>251</v>
      </c>
      <c r="E97" s="14" t="s">
        <v>181</v>
      </c>
      <c r="F97" s="29" t="s">
        <v>2</v>
      </c>
      <c r="G97" s="19" t="s">
        <v>76</v>
      </c>
      <c r="H97" s="13">
        <v>19</v>
      </c>
      <c r="I97" s="13">
        <v>28</v>
      </c>
      <c r="J97" s="13">
        <v>29</v>
      </c>
    </row>
    <row r="98" spans="1:11" s="20" customFormat="1">
      <c r="A98" s="13" t="s">
        <v>226</v>
      </c>
      <c r="B98" s="18" t="s">
        <v>227</v>
      </c>
      <c r="C98" s="22" t="s">
        <v>250</v>
      </c>
      <c r="D98" s="22" t="s">
        <v>251</v>
      </c>
      <c r="E98" s="14" t="s">
        <v>181</v>
      </c>
      <c r="F98" s="14" t="s">
        <v>1</v>
      </c>
      <c r="G98" s="17" t="s">
        <v>79</v>
      </c>
      <c r="H98" s="13">
        <v>6</v>
      </c>
      <c r="I98" s="13">
        <v>6</v>
      </c>
      <c r="J98" s="13">
        <v>9</v>
      </c>
      <c r="K98" s="10"/>
    </row>
    <row r="99" spans="1:11">
      <c r="A99" s="13" t="s">
        <v>228</v>
      </c>
      <c r="B99" s="18" t="s">
        <v>229</v>
      </c>
      <c r="C99" s="22" t="s">
        <v>250</v>
      </c>
      <c r="D99" s="22" t="s">
        <v>251</v>
      </c>
      <c r="E99" s="14" t="s">
        <v>181</v>
      </c>
      <c r="F99" s="29" t="s">
        <v>2</v>
      </c>
      <c r="G99" s="19" t="s">
        <v>82</v>
      </c>
      <c r="H99" s="13">
        <v>3</v>
      </c>
      <c r="I99" s="13">
        <v>5</v>
      </c>
      <c r="J99" s="13">
        <v>6</v>
      </c>
      <c r="K99" s="20"/>
    </row>
    <row r="100" spans="1:11">
      <c r="A100" s="13" t="s">
        <v>230</v>
      </c>
      <c r="B100" s="18" t="s">
        <v>231</v>
      </c>
      <c r="C100" s="22" t="s">
        <v>250</v>
      </c>
      <c r="D100" s="22" t="s">
        <v>251</v>
      </c>
      <c r="E100" s="14" t="s">
        <v>181</v>
      </c>
      <c r="F100" s="29" t="s">
        <v>2</v>
      </c>
      <c r="G100" s="19" t="s">
        <v>85</v>
      </c>
      <c r="H100" s="13">
        <v>3</v>
      </c>
      <c r="I100" s="13">
        <v>1</v>
      </c>
      <c r="J100" s="13">
        <v>3</v>
      </c>
      <c r="K100" s="20"/>
    </row>
    <row r="101" spans="1:11" s="10" customFormat="1">
      <c r="A101" s="13" t="s">
        <v>232</v>
      </c>
      <c r="B101" s="18" t="s">
        <v>233</v>
      </c>
      <c r="C101" s="22" t="s">
        <v>250</v>
      </c>
      <c r="D101" s="22" t="s">
        <v>251</v>
      </c>
      <c r="E101" s="14" t="s">
        <v>181</v>
      </c>
      <c r="F101" s="14" t="s">
        <v>1</v>
      </c>
      <c r="G101" s="17" t="s">
        <v>88</v>
      </c>
      <c r="H101" s="13">
        <v>8</v>
      </c>
      <c r="I101" s="13">
        <v>6</v>
      </c>
      <c r="J101" s="13">
        <v>16</v>
      </c>
    </row>
    <row r="102" spans="1:11" s="10" customFormat="1">
      <c r="A102" s="13" t="s">
        <v>234</v>
      </c>
      <c r="B102" s="18" t="s">
        <v>235</v>
      </c>
      <c r="C102" s="22" t="s">
        <v>250</v>
      </c>
      <c r="D102" s="22" t="s">
        <v>253</v>
      </c>
      <c r="E102" s="14" t="s">
        <v>181</v>
      </c>
      <c r="F102" s="14" t="s">
        <v>1</v>
      </c>
      <c r="G102" s="17" t="s">
        <v>91</v>
      </c>
      <c r="H102" s="13">
        <v>6</v>
      </c>
      <c r="I102" s="13">
        <v>12</v>
      </c>
      <c r="J102" s="13">
        <v>5</v>
      </c>
    </row>
    <row r="103" spans="1:11" s="10" customFormat="1">
      <c r="A103" s="13" t="s">
        <v>236</v>
      </c>
      <c r="B103" s="18" t="s">
        <v>237</v>
      </c>
      <c r="C103" s="22" t="s">
        <v>250</v>
      </c>
      <c r="D103" s="22" t="s">
        <v>251</v>
      </c>
      <c r="E103" s="14" t="s">
        <v>181</v>
      </c>
      <c r="F103" s="14" t="s">
        <v>1</v>
      </c>
      <c r="G103" s="17" t="s">
        <v>94</v>
      </c>
      <c r="H103" s="13">
        <v>6</v>
      </c>
      <c r="I103" s="13">
        <v>2</v>
      </c>
      <c r="J103" s="13">
        <v>2</v>
      </c>
    </row>
    <row r="104" spans="1:11" s="10" customFormat="1">
      <c r="A104" s="13" t="s">
        <v>238</v>
      </c>
      <c r="B104" s="18" t="s">
        <v>239</v>
      </c>
      <c r="C104" s="22" t="s">
        <v>250</v>
      </c>
      <c r="D104" s="22" t="s">
        <v>251</v>
      </c>
      <c r="E104" s="14" t="s">
        <v>181</v>
      </c>
      <c r="F104" s="14" t="s">
        <v>1</v>
      </c>
      <c r="G104" s="17" t="s">
        <v>97</v>
      </c>
      <c r="H104" s="13">
        <v>5</v>
      </c>
      <c r="I104" s="13">
        <v>8</v>
      </c>
      <c r="J104" s="13">
        <v>5</v>
      </c>
    </row>
    <row r="105" spans="1:11" s="10" customFormat="1">
      <c r="A105" s="13" t="s">
        <v>240</v>
      </c>
      <c r="B105" s="18" t="s">
        <v>241</v>
      </c>
      <c r="C105" s="22" t="s">
        <v>250</v>
      </c>
      <c r="D105" s="22" t="s">
        <v>251</v>
      </c>
      <c r="E105" s="14" t="s">
        <v>181</v>
      </c>
      <c r="F105" s="29" t="s">
        <v>2</v>
      </c>
      <c r="G105" s="19" t="s">
        <v>100</v>
      </c>
      <c r="H105" s="13">
        <v>5</v>
      </c>
      <c r="I105" s="13">
        <v>7</v>
      </c>
      <c r="J105" s="13">
        <v>5</v>
      </c>
    </row>
    <row r="106" spans="1:11" s="10" customFormat="1">
      <c r="A106" s="13" t="s">
        <v>242</v>
      </c>
      <c r="B106" s="18" t="s">
        <v>243</v>
      </c>
      <c r="C106" s="22" t="s">
        <v>250</v>
      </c>
      <c r="D106" s="22" t="s">
        <v>251</v>
      </c>
      <c r="E106" s="14" t="s">
        <v>181</v>
      </c>
      <c r="F106" s="29" t="s">
        <v>2</v>
      </c>
      <c r="G106" s="19" t="s">
        <v>103</v>
      </c>
      <c r="H106" s="13">
        <v>0</v>
      </c>
      <c r="I106" s="13">
        <v>1</v>
      </c>
      <c r="J106" s="13">
        <v>0</v>
      </c>
    </row>
    <row r="107" spans="1:11" s="10" customFormat="1">
      <c r="A107" s="13" t="s">
        <v>244</v>
      </c>
      <c r="B107" s="18" t="s">
        <v>245</v>
      </c>
      <c r="C107" s="22" t="s">
        <v>250</v>
      </c>
      <c r="D107" s="22" t="s">
        <v>251</v>
      </c>
      <c r="E107" s="14" t="s">
        <v>181</v>
      </c>
      <c r="F107" s="14" t="s">
        <v>1</v>
      </c>
      <c r="G107" s="17" t="s">
        <v>106</v>
      </c>
      <c r="H107" s="13">
        <v>11</v>
      </c>
      <c r="I107" s="13">
        <v>20</v>
      </c>
      <c r="J107" s="13">
        <v>10</v>
      </c>
    </row>
    <row r="108" spans="1:11" s="10" customFormat="1">
      <c r="A108" s="13" t="s">
        <v>246</v>
      </c>
      <c r="B108" s="35" t="s">
        <v>371</v>
      </c>
      <c r="C108" s="22" t="s">
        <v>250</v>
      </c>
      <c r="D108" s="22" t="s">
        <v>251</v>
      </c>
      <c r="E108" s="14" t="s">
        <v>181</v>
      </c>
      <c r="F108" s="14" t="s">
        <v>1</v>
      </c>
      <c r="G108" s="17" t="s">
        <v>247</v>
      </c>
      <c r="H108" s="13">
        <v>5</v>
      </c>
      <c r="I108" s="13">
        <v>3</v>
      </c>
      <c r="J108" s="13">
        <v>2</v>
      </c>
    </row>
  </sheetData>
  <autoFilter ref="A1:J10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workbookViewId="0">
      <pane xSplit="2" ySplit="1" topLeftCell="G2" activePane="bottomRight" state="frozen"/>
      <selection pane="topRight" activeCell="C1" sqref="C1"/>
      <selection pane="bottomLeft" activeCell="A2" sqref="A2"/>
      <selection pane="bottomRight" activeCell="G2" sqref="G2"/>
    </sheetView>
  </sheetViews>
  <sheetFormatPr defaultColWidth="8.90625" defaultRowHeight="14.4"/>
  <cols>
    <col min="1" max="1" width="8.90625" style="2"/>
    <col min="2" max="2" width="29.90625" style="2" bestFit="1" customWidth="1"/>
    <col min="3" max="3" width="17.6328125" style="2" customWidth="1"/>
    <col min="4" max="4" width="13.90625" style="2" customWidth="1"/>
    <col min="5" max="36" width="3.90625" style="2" bestFit="1" customWidth="1"/>
    <col min="37" max="37" width="4.08984375" style="2" bestFit="1" customWidth="1"/>
    <col min="38" max="16384" width="8.90625" style="2"/>
  </cols>
  <sheetData>
    <row r="1" spans="1:37">
      <c r="A1" s="25" t="s">
        <v>0</v>
      </c>
      <c r="B1" s="25" t="s">
        <v>3</v>
      </c>
      <c r="C1" s="25" t="s">
        <v>248</v>
      </c>
      <c r="D1" s="25" t="s">
        <v>249</v>
      </c>
      <c r="E1" s="23">
        <v>1991</v>
      </c>
      <c r="F1" s="23">
        <v>1992</v>
      </c>
      <c r="G1" s="23">
        <v>1993</v>
      </c>
      <c r="H1" s="23">
        <v>1994</v>
      </c>
      <c r="I1" s="23">
        <v>1995</v>
      </c>
      <c r="J1" s="23">
        <v>1996</v>
      </c>
      <c r="K1" s="23">
        <v>1997</v>
      </c>
      <c r="L1" s="23">
        <v>1998</v>
      </c>
      <c r="M1" s="23">
        <v>1999</v>
      </c>
      <c r="N1" s="23">
        <v>2000</v>
      </c>
      <c r="O1" s="23">
        <v>2001</v>
      </c>
      <c r="P1" s="23">
        <v>2002</v>
      </c>
      <c r="Q1" s="23">
        <v>2003</v>
      </c>
      <c r="R1" s="23">
        <v>2004</v>
      </c>
      <c r="S1" s="23">
        <v>2005</v>
      </c>
      <c r="T1" s="23">
        <v>2006</v>
      </c>
      <c r="U1" s="23">
        <v>2007</v>
      </c>
      <c r="V1" s="23">
        <v>2008</v>
      </c>
      <c r="W1" s="23">
        <v>2009</v>
      </c>
      <c r="X1" s="23">
        <v>2010</v>
      </c>
      <c r="Y1" s="23">
        <v>2011</v>
      </c>
      <c r="Z1" s="23">
        <v>2012</v>
      </c>
      <c r="AA1" s="23">
        <v>2013</v>
      </c>
      <c r="AB1" s="23">
        <v>2014</v>
      </c>
      <c r="AC1" s="23">
        <v>2015</v>
      </c>
      <c r="AD1" s="23">
        <v>2016</v>
      </c>
      <c r="AE1" s="23">
        <v>2017</v>
      </c>
      <c r="AF1" s="23">
        <v>2018</v>
      </c>
      <c r="AG1" s="23">
        <v>2019</v>
      </c>
      <c r="AH1" s="23">
        <v>2020</v>
      </c>
      <c r="AI1" s="23">
        <v>2021</v>
      </c>
      <c r="AJ1" s="23">
        <v>2022</v>
      </c>
      <c r="AK1" s="25">
        <v>2023</v>
      </c>
    </row>
    <row r="2" spans="1:37">
      <c r="A2" s="2" t="s">
        <v>256</v>
      </c>
      <c r="B2" s="2" t="s">
        <v>254</v>
      </c>
      <c r="C2" s="2" t="s">
        <v>258</v>
      </c>
      <c r="D2" s="2" t="s">
        <v>369</v>
      </c>
      <c r="E2" s="24">
        <v>68.260418404073519</v>
      </c>
      <c r="F2" s="24">
        <v>69.006391711266531</v>
      </c>
      <c r="G2" s="24">
        <v>69.004153531610797</v>
      </c>
      <c r="H2" s="24">
        <v>69.642586630030451</v>
      </c>
      <c r="I2" s="24">
        <v>69.65700133539427</v>
      </c>
      <c r="J2" s="24">
        <v>70.026069548642312</v>
      </c>
      <c r="K2" s="24">
        <v>71.031228706118426</v>
      </c>
      <c r="L2" s="24">
        <v>72.129987300218929</v>
      </c>
      <c r="M2" s="24">
        <v>72.725144933434734</v>
      </c>
      <c r="N2" s="24">
        <v>72.624887494075878</v>
      </c>
      <c r="O2" s="24">
        <v>72.684057562340669</v>
      </c>
      <c r="P2" s="24">
        <v>72.728548221085234</v>
      </c>
      <c r="Q2" s="24">
        <v>73.202265611285583</v>
      </c>
      <c r="R2" s="24">
        <v>73.626341646518867</v>
      </c>
      <c r="S2" s="24">
        <v>73.888168009085618</v>
      </c>
      <c r="T2" s="24">
        <v>73.510586489118779</v>
      </c>
      <c r="U2" s="24">
        <v>72.619738189156237</v>
      </c>
      <c r="V2" s="24">
        <v>72.761810200285936</v>
      </c>
      <c r="W2" s="24">
        <v>73.035720768190203</v>
      </c>
      <c r="X2" s="24">
        <v>72.78464072496736</v>
      </c>
      <c r="Y2" s="24">
        <v>72.923890384214772</v>
      </c>
      <c r="Z2" s="24">
        <v>72.323332355751276</v>
      </c>
      <c r="AA2" s="24">
        <v>72.429508430984569</v>
      </c>
      <c r="AB2" s="24">
        <v>71.745623618174477</v>
      </c>
      <c r="AC2" s="24">
        <v>71.542072850191715</v>
      </c>
      <c r="AD2" s="24">
        <v>72.402483432049792</v>
      </c>
      <c r="AE2" s="24">
        <v>72.54526580952303</v>
      </c>
      <c r="AF2" s="24">
        <v>72.563930533379391</v>
      </c>
      <c r="AG2" s="24">
        <v>72.847683775595286</v>
      </c>
      <c r="AH2" s="24">
        <v>73.138518807700166</v>
      </c>
      <c r="AI2" s="24">
        <v>73.268706230758198</v>
      </c>
      <c r="AJ2" s="24">
        <v>73.570517078198606</v>
      </c>
      <c r="AK2" s="34">
        <v>73.652899587479993</v>
      </c>
    </row>
    <row r="3" spans="1:37">
      <c r="A3" s="2" t="s">
        <v>308</v>
      </c>
      <c r="B3" s="2" t="s">
        <v>264</v>
      </c>
      <c r="C3" s="2" t="s">
        <v>258</v>
      </c>
      <c r="D3" s="2" t="s">
        <v>369</v>
      </c>
      <c r="E3" s="24">
        <v>68.747101871312353</v>
      </c>
      <c r="F3" s="24">
        <v>69.545426790453874</v>
      </c>
      <c r="G3" s="24">
        <v>69.582021867301606</v>
      </c>
      <c r="H3" s="24">
        <v>70.11354871384691</v>
      </c>
      <c r="I3" s="24">
        <v>70.337746350221309</v>
      </c>
      <c r="J3" s="24">
        <v>70.416697587067148</v>
      </c>
      <c r="K3" s="24">
        <v>71.303107407088262</v>
      </c>
      <c r="L3" s="24">
        <v>72.461233875205991</v>
      </c>
      <c r="M3" s="24">
        <v>72.517502837266889</v>
      </c>
      <c r="N3" s="24">
        <v>72.034966461782275</v>
      </c>
      <c r="O3" s="24">
        <v>72.111034435119947</v>
      </c>
      <c r="P3" s="24">
        <v>72.174469364189775</v>
      </c>
      <c r="Q3" s="24">
        <v>72.907536805983284</v>
      </c>
      <c r="R3" s="24">
        <v>73.371835867497055</v>
      </c>
      <c r="S3" s="24">
        <v>73.677354650724894</v>
      </c>
      <c r="T3" s="24">
        <v>73.342106451354056</v>
      </c>
      <c r="U3" s="24">
        <v>72.493439492051706</v>
      </c>
      <c r="V3" s="24">
        <v>72.385225921314699</v>
      </c>
      <c r="W3" s="24">
        <v>72.698466876420639</v>
      </c>
      <c r="X3" s="24">
        <v>72.477035843305103</v>
      </c>
      <c r="Y3" s="24">
        <v>72.643029041234698</v>
      </c>
      <c r="Z3" s="24">
        <v>72.053889946341357</v>
      </c>
      <c r="AA3" s="24">
        <v>71.799460129092765</v>
      </c>
      <c r="AB3" s="24">
        <v>71.111918813082013</v>
      </c>
      <c r="AC3" s="24">
        <v>70.902932472568608</v>
      </c>
      <c r="AD3" s="24">
        <v>72.116702525507876</v>
      </c>
      <c r="AE3" s="24">
        <v>72.244207110145553</v>
      </c>
      <c r="AF3" s="24">
        <v>72.24658649695337</v>
      </c>
      <c r="AG3" s="24">
        <v>72.523071346913326</v>
      </c>
      <c r="AH3" s="24">
        <v>72.812694589933471</v>
      </c>
      <c r="AI3" s="24">
        <v>72.946037461776541</v>
      </c>
      <c r="AJ3" s="24">
        <v>73.603534815589313</v>
      </c>
      <c r="AK3" s="34">
        <v>73.757159308548125</v>
      </c>
    </row>
    <row r="4" spans="1:37">
      <c r="A4" s="2" t="s">
        <v>309</v>
      </c>
      <c r="B4" s="2" t="s">
        <v>265</v>
      </c>
      <c r="C4" s="2" t="s">
        <v>258</v>
      </c>
      <c r="D4" s="2" t="s">
        <v>369</v>
      </c>
      <c r="E4" s="24">
        <v>64.881408437715777</v>
      </c>
      <c r="F4" s="24">
        <v>65.684271610642611</v>
      </c>
      <c r="G4" s="24">
        <v>65.866824432271216</v>
      </c>
      <c r="H4" s="24">
        <v>66.408290670611521</v>
      </c>
      <c r="I4" s="24">
        <v>66.489844673240967</v>
      </c>
      <c r="J4" s="24">
        <v>66.573916311622952</v>
      </c>
      <c r="K4" s="24">
        <v>67.468008494124064</v>
      </c>
      <c r="L4" s="24">
        <v>68.634830600076029</v>
      </c>
      <c r="M4" s="24">
        <v>68.697984314541941</v>
      </c>
      <c r="N4" s="24">
        <v>68.221780576244925</v>
      </c>
      <c r="O4" s="24">
        <v>68.306577665350588</v>
      </c>
      <c r="P4" s="24">
        <v>68.379804192180103</v>
      </c>
      <c r="Q4" s="24">
        <v>68.907536805983284</v>
      </c>
      <c r="R4" s="24">
        <v>69.371835867497055</v>
      </c>
      <c r="S4" s="24">
        <v>69.67735465072488</v>
      </c>
      <c r="T4" s="24">
        <v>69.342106451354056</v>
      </c>
      <c r="U4" s="24">
        <v>68.493439492051721</v>
      </c>
      <c r="V4" s="24">
        <v>68.385225921314699</v>
      </c>
      <c r="W4" s="24">
        <v>68.698466876420653</v>
      </c>
      <c r="X4" s="24">
        <v>68.477035843305103</v>
      </c>
      <c r="Y4" s="24">
        <v>68.643029041234698</v>
      </c>
      <c r="Z4" s="24">
        <v>68.053889946341371</v>
      </c>
      <c r="AA4" s="24">
        <v>67.799460129092765</v>
      </c>
      <c r="AB4" s="24">
        <v>67.111918813081999</v>
      </c>
      <c r="AC4" s="24">
        <v>66.902932472568608</v>
      </c>
      <c r="AD4" s="24">
        <v>68.116702525507876</v>
      </c>
      <c r="AE4" s="24">
        <v>68.244207110145553</v>
      </c>
      <c r="AF4" s="24">
        <v>68.24658649695337</v>
      </c>
      <c r="AG4" s="24">
        <v>68.523071346913326</v>
      </c>
      <c r="AH4" s="24">
        <v>68.812694589933471</v>
      </c>
      <c r="AI4" s="24">
        <v>68.946037461776541</v>
      </c>
      <c r="AJ4" s="24">
        <v>69.603534815589299</v>
      </c>
      <c r="AK4" s="34">
        <v>69.757159308548125</v>
      </c>
    </row>
    <row r="5" spans="1:37">
      <c r="A5" s="2" t="s">
        <v>310</v>
      </c>
      <c r="B5" s="2" t="s">
        <v>266</v>
      </c>
      <c r="C5" s="2" t="s">
        <v>258</v>
      </c>
      <c r="D5" s="2" t="s">
        <v>369</v>
      </c>
      <c r="E5" s="24">
        <v>59.881408437715777</v>
      </c>
      <c r="F5" s="24">
        <v>60.684271610642611</v>
      </c>
      <c r="G5" s="24">
        <v>60.866824432271216</v>
      </c>
      <c r="H5" s="24">
        <v>61.408290670611514</v>
      </c>
      <c r="I5" s="24">
        <v>61.48984467324096</v>
      </c>
      <c r="J5" s="24">
        <v>61.573916311622959</v>
      </c>
      <c r="K5" s="24">
        <v>62.468008494124064</v>
      </c>
      <c r="L5" s="24">
        <v>63.634830600076036</v>
      </c>
      <c r="M5" s="24">
        <v>63.697984314541941</v>
      </c>
      <c r="N5" s="24">
        <v>63.221780576244925</v>
      </c>
      <c r="O5" s="24">
        <v>63.306577665350588</v>
      </c>
      <c r="P5" s="24">
        <v>63.379804192180096</v>
      </c>
      <c r="Q5" s="24">
        <v>63.907536805983277</v>
      </c>
      <c r="R5" s="24">
        <v>64.371835867497069</v>
      </c>
      <c r="S5" s="24">
        <v>64.67735465072488</v>
      </c>
      <c r="T5" s="24">
        <v>64.545790387147562</v>
      </c>
      <c r="U5" s="24">
        <v>63.706051695233661</v>
      </c>
      <c r="V5" s="24">
        <v>63.61101995961296</v>
      </c>
      <c r="W5" s="24">
        <v>63.938786145436687</v>
      </c>
      <c r="X5" s="24">
        <v>63.729579554208414</v>
      </c>
      <c r="Y5" s="24">
        <v>63.908636065823117</v>
      </c>
      <c r="Z5" s="24">
        <v>63.328564186985183</v>
      </c>
      <c r="AA5" s="24">
        <v>63.083329396584169</v>
      </c>
      <c r="AB5" s="24">
        <v>62.401616608850951</v>
      </c>
      <c r="AC5" s="24">
        <v>62.198969876343895</v>
      </c>
      <c r="AD5" s="24">
        <v>63.116702525507868</v>
      </c>
      <c r="AE5" s="24">
        <v>63.244207110145545</v>
      </c>
      <c r="AF5" s="24">
        <v>63.246586496953377</v>
      </c>
      <c r="AG5" s="24">
        <v>63.523071346913333</v>
      </c>
      <c r="AH5" s="24">
        <v>63.812694589933479</v>
      </c>
      <c r="AI5" s="24">
        <v>63.946037461776548</v>
      </c>
      <c r="AJ5" s="24">
        <v>64.603534815589299</v>
      </c>
      <c r="AK5" s="34">
        <v>64.757159308548125</v>
      </c>
    </row>
    <row r="6" spans="1:37">
      <c r="A6" s="2" t="s">
        <v>311</v>
      </c>
      <c r="B6" s="2" t="s">
        <v>267</v>
      </c>
      <c r="C6" s="2" t="s">
        <v>258</v>
      </c>
      <c r="D6" s="2" t="s">
        <v>369</v>
      </c>
      <c r="E6" s="24">
        <v>50.481524601581697</v>
      </c>
      <c r="F6" s="24">
        <v>51.296541709015095</v>
      </c>
      <c r="G6" s="24">
        <v>51.385726696702697</v>
      </c>
      <c r="H6" s="24">
        <v>51.727793920719122</v>
      </c>
      <c r="I6" s="24">
        <v>51.707649555502449</v>
      </c>
      <c r="J6" s="24">
        <v>51.797721308932005</v>
      </c>
      <c r="K6" s="24">
        <v>52.584998813953959</v>
      </c>
      <c r="L6" s="24">
        <v>53.75780349308949</v>
      </c>
      <c r="M6" s="24">
        <v>53.824946296235225</v>
      </c>
      <c r="N6" s="24">
        <v>53.351800396307496</v>
      </c>
      <c r="O6" s="24">
        <v>53.306577665350588</v>
      </c>
      <c r="P6" s="24">
        <v>53.379804192180103</v>
      </c>
      <c r="Q6" s="24">
        <v>53.907536805983284</v>
      </c>
      <c r="R6" s="24">
        <v>54.524254183532925</v>
      </c>
      <c r="S6" s="24">
        <v>54.836482819977746</v>
      </c>
      <c r="T6" s="24">
        <v>54.710930737056913</v>
      </c>
      <c r="U6" s="24">
        <v>53.875626543885353</v>
      </c>
      <c r="V6" s="24">
        <v>53.787614754331713</v>
      </c>
      <c r="W6" s="24">
        <v>54.123852462281121</v>
      </c>
      <c r="X6" s="24">
        <v>53.921594253050721</v>
      </c>
      <c r="Y6" s="24">
        <v>54.310077633378611</v>
      </c>
      <c r="Z6" s="24">
        <v>53.741823078186194</v>
      </c>
      <c r="AA6" s="24">
        <v>53.510886666134553</v>
      </c>
      <c r="AB6" s="24">
        <v>52.620570004513013</v>
      </c>
      <c r="AC6" s="24">
        <v>52.425389302725172</v>
      </c>
      <c r="AD6" s="24">
        <v>53.355350828449197</v>
      </c>
      <c r="AE6" s="24">
        <v>53.491833516804043</v>
      </c>
      <c r="AF6" s="24">
        <v>53.502469229883808</v>
      </c>
      <c r="AG6" s="24">
        <v>53.788545309407418</v>
      </c>
      <c r="AH6" s="24">
        <v>54.364505481529648</v>
      </c>
      <c r="AI6" s="24">
        <v>54.230423120740603</v>
      </c>
      <c r="AJ6" s="24">
        <v>54.896763094445937</v>
      </c>
      <c r="AK6" s="34">
        <v>55.357972791049612</v>
      </c>
    </row>
    <row r="7" spans="1:37">
      <c r="A7" s="2" t="s">
        <v>312</v>
      </c>
      <c r="B7" s="2" t="s">
        <v>268</v>
      </c>
      <c r="C7" s="2" t="s">
        <v>258</v>
      </c>
      <c r="D7" s="2" t="s">
        <v>369</v>
      </c>
      <c r="E7" s="24">
        <v>41.803031022752066</v>
      </c>
      <c r="F7" s="24">
        <v>42.232170855285432</v>
      </c>
      <c r="G7" s="24">
        <v>42.322405604672618</v>
      </c>
      <c r="H7" s="24">
        <v>42.671796833852852</v>
      </c>
      <c r="I7" s="24">
        <v>42.652844089115476</v>
      </c>
      <c r="J7" s="24">
        <v>42.610674560134683</v>
      </c>
      <c r="K7" s="24">
        <v>43.275771904391164</v>
      </c>
      <c r="L7" s="24">
        <v>44.183039832559274</v>
      </c>
      <c r="M7" s="24">
        <v>44.25567245199057</v>
      </c>
      <c r="N7" s="24">
        <v>43.786248866472313</v>
      </c>
      <c r="O7" s="24">
        <v>43.751629864420615</v>
      </c>
      <c r="P7" s="24">
        <v>43.839897984512369</v>
      </c>
      <c r="Q7" s="24">
        <v>44.390911909837399</v>
      </c>
      <c r="R7" s="24">
        <v>45.036548285914833</v>
      </c>
      <c r="S7" s="24">
        <v>45.19824486483315</v>
      </c>
      <c r="T7" s="24">
        <v>45.094531926587045</v>
      </c>
      <c r="U7" s="24">
        <v>44.280213870957667</v>
      </c>
      <c r="V7" s="24">
        <v>44.225353796597297</v>
      </c>
      <c r="W7" s="24">
        <v>44.597118036869503</v>
      </c>
      <c r="X7" s="24">
        <v>44.422148089188369</v>
      </c>
      <c r="Y7" s="24">
        <v>44.573986456415284</v>
      </c>
      <c r="Z7" s="24">
        <v>44.283249887194643</v>
      </c>
      <c r="AA7" s="24">
        <v>44.060819538159279</v>
      </c>
      <c r="AB7" s="24">
        <v>43.437741390667966</v>
      </c>
      <c r="AC7" s="24">
        <v>43.233251591088553</v>
      </c>
      <c r="AD7" s="24">
        <v>43.892127177394023</v>
      </c>
      <c r="AE7" s="24">
        <v>44.281860129981034</v>
      </c>
      <c r="AF7" s="24">
        <v>44.270642641823684</v>
      </c>
      <c r="AG7" s="24">
        <v>44.54509370797161</v>
      </c>
      <c r="AH7" s="24">
        <v>45.119026008568689</v>
      </c>
      <c r="AI7" s="24">
        <v>44.97690413849255</v>
      </c>
      <c r="AJ7" s="24">
        <v>45.401216657892874</v>
      </c>
      <c r="AK7" s="34">
        <v>45.874840321727966</v>
      </c>
    </row>
    <row r="8" spans="1:37">
      <c r="A8" s="2" t="s">
        <v>313</v>
      </c>
      <c r="B8" s="2" t="s">
        <v>269</v>
      </c>
      <c r="C8" s="2" t="s">
        <v>258</v>
      </c>
      <c r="D8" s="2" t="s">
        <v>369</v>
      </c>
      <c r="E8" s="24">
        <v>32.872946719403259</v>
      </c>
      <c r="F8" s="24">
        <v>33.412120312812249</v>
      </c>
      <c r="G8" s="24">
        <v>33.407245667935797</v>
      </c>
      <c r="H8" s="24">
        <v>33.671723326226385</v>
      </c>
      <c r="I8" s="24">
        <v>33.458124566605889</v>
      </c>
      <c r="J8" s="24">
        <v>33.529569183423391</v>
      </c>
      <c r="K8" s="24">
        <v>34.014526937900591</v>
      </c>
      <c r="L8" s="24">
        <v>34.621324396821691</v>
      </c>
      <c r="M8" s="24">
        <v>34.591354783332768</v>
      </c>
      <c r="N8" s="24">
        <v>34.239357769766073</v>
      </c>
      <c r="O8" s="24">
        <v>34.099317536602257</v>
      </c>
      <c r="P8" s="24">
        <v>34.078350785237994</v>
      </c>
      <c r="Q8" s="24">
        <v>34.640109451260507</v>
      </c>
      <c r="R8" s="24">
        <v>35.298196836518564</v>
      </c>
      <c r="S8" s="24">
        <v>35.4703366715461</v>
      </c>
      <c r="T8" s="24">
        <v>35.518058668506647</v>
      </c>
      <c r="U8" s="24">
        <v>35.003197485788675</v>
      </c>
      <c r="V8" s="24">
        <v>34.979822296926088</v>
      </c>
      <c r="W8" s="24">
        <v>35.390675580008086</v>
      </c>
      <c r="X8" s="24">
        <v>35.408910256835043</v>
      </c>
      <c r="Y8" s="24">
        <v>35.599482274861217</v>
      </c>
      <c r="Z8" s="24">
        <v>35.333419396314497</v>
      </c>
      <c r="AA8" s="24">
        <v>35.134165574661594</v>
      </c>
      <c r="AB8" s="24">
        <v>34.519372442628956</v>
      </c>
      <c r="AC8" s="24">
        <v>34.330833159373732</v>
      </c>
      <c r="AD8" s="24">
        <v>34.835405689443348</v>
      </c>
      <c r="AE8" s="24">
        <v>34.857615359558629</v>
      </c>
      <c r="AF8" s="24">
        <v>34.850882633576397</v>
      </c>
      <c r="AG8" s="24">
        <v>35.133985922728826</v>
      </c>
      <c r="AH8" s="24">
        <v>35.519365547134925</v>
      </c>
      <c r="AI8" s="24">
        <v>35.58124131367763</v>
      </c>
      <c r="AJ8" s="24">
        <v>36.216442149560457</v>
      </c>
      <c r="AK8" s="34">
        <v>36.90873030077762</v>
      </c>
    </row>
    <row r="9" spans="1:37">
      <c r="A9" s="2" t="s">
        <v>314</v>
      </c>
      <c r="B9" s="2" t="s">
        <v>270</v>
      </c>
      <c r="C9" s="2" t="s">
        <v>258</v>
      </c>
      <c r="D9" s="2" t="s">
        <v>369</v>
      </c>
      <c r="E9" s="24">
        <v>24.683844298501857</v>
      </c>
      <c r="F9" s="24">
        <v>25.214379430595383</v>
      </c>
      <c r="G9" s="24">
        <v>25.356074956698599</v>
      </c>
      <c r="H9" s="24">
        <v>25.425608153316436</v>
      </c>
      <c r="I9" s="24">
        <v>25.266155044766787</v>
      </c>
      <c r="J9" s="24">
        <v>25.326669822175472</v>
      </c>
      <c r="K9" s="24">
        <v>25.744548145977703</v>
      </c>
      <c r="L9" s="24">
        <v>26.37940822104007</v>
      </c>
      <c r="M9" s="24">
        <v>25.98308624669454</v>
      </c>
      <c r="N9" s="24">
        <v>25.435961487681141</v>
      </c>
      <c r="O9" s="24">
        <v>25.549307770851641</v>
      </c>
      <c r="P9" s="24">
        <v>25.526245548005406</v>
      </c>
      <c r="Q9" s="24">
        <v>25.938834744469105</v>
      </c>
      <c r="R9" s="24">
        <v>26.536899083323913</v>
      </c>
      <c r="S9" s="24">
        <v>26.718726240956983</v>
      </c>
      <c r="T9" s="24">
        <v>27.047755725182235</v>
      </c>
      <c r="U9" s="24">
        <v>26.604407119427133</v>
      </c>
      <c r="V9" s="24">
        <v>26.404968650892368</v>
      </c>
      <c r="W9" s="24">
        <v>26.842420711204905</v>
      </c>
      <c r="X9" s="24">
        <v>26.86840369533574</v>
      </c>
      <c r="Y9" s="24">
        <v>26.980552571757325</v>
      </c>
      <c r="Z9" s="24">
        <v>26.896593109150551</v>
      </c>
      <c r="AA9" s="24">
        <v>26.599731204632608</v>
      </c>
      <c r="AB9" s="24">
        <v>26.146091145423451</v>
      </c>
      <c r="AC9" s="24">
        <v>26.046352680121622</v>
      </c>
      <c r="AD9" s="24">
        <v>26.303700419380835</v>
      </c>
      <c r="AE9" s="24">
        <v>26.43605694649926</v>
      </c>
      <c r="AF9" s="24">
        <v>26.453184438921348</v>
      </c>
      <c r="AG9" s="24">
        <v>26.886627014257808</v>
      </c>
      <c r="AH9" s="24">
        <v>27.240834467714887</v>
      </c>
      <c r="AI9" s="24">
        <v>27.152599092919434</v>
      </c>
      <c r="AJ9" s="24">
        <v>27.423687656340604</v>
      </c>
      <c r="AK9" s="34">
        <v>28.189718241868125</v>
      </c>
    </row>
    <row r="10" spans="1:37">
      <c r="A10" s="2" t="s">
        <v>315</v>
      </c>
      <c r="B10" s="2" t="s">
        <v>271</v>
      </c>
      <c r="C10" s="2" t="s">
        <v>258</v>
      </c>
      <c r="D10" s="2" t="s">
        <v>369</v>
      </c>
      <c r="E10" s="24">
        <v>17.08995211538361</v>
      </c>
      <c r="F10" s="24">
        <v>17.42968744177427</v>
      </c>
      <c r="G10" s="24">
        <v>17.719756100515845</v>
      </c>
      <c r="H10" s="24">
        <v>17.543401379468722</v>
      </c>
      <c r="I10" s="24">
        <v>17.303732400997784</v>
      </c>
      <c r="J10" s="24">
        <v>17.653093669863793</v>
      </c>
      <c r="K10" s="24">
        <v>17.865414652319807</v>
      </c>
      <c r="L10" s="24">
        <v>18.405765507410695</v>
      </c>
      <c r="M10" s="24">
        <v>18.154665521439554</v>
      </c>
      <c r="N10" s="24">
        <v>17.339411618108784</v>
      </c>
      <c r="O10" s="24">
        <v>17.267646401888808</v>
      </c>
      <c r="P10" s="24">
        <v>17.279838254305499</v>
      </c>
      <c r="Q10" s="24">
        <v>17.549656200975079</v>
      </c>
      <c r="R10" s="24">
        <v>18.168967566940541</v>
      </c>
      <c r="S10" s="24">
        <v>18.418215453580721</v>
      </c>
      <c r="T10" s="24">
        <v>18.463152151583731</v>
      </c>
      <c r="U10" s="24">
        <v>18.269088214980378</v>
      </c>
      <c r="V10" s="24">
        <v>18.263429996566387</v>
      </c>
      <c r="W10" s="24">
        <v>18.660868575083686</v>
      </c>
      <c r="X10" s="24">
        <v>18.904611189377135</v>
      </c>
      <c r="Y10" s="24">
        <v>19.172022006253307</v>
      </c>
      <c r="Z10" s="24">
        <v>19.151537900408989</v>
      </c>
      <c r="AA10" s="24">
        <v>18.969772419135609</v>
      </c>
      <c r="AB10" s="24">
        <v>18.466703168147976</v>
      </c>
      <c r="AC10" s="24">
        <v>18.429502374308374</v>
      </c>
      <c r="AD10" s="24">
        <v>18.719096867211494</v>
      </c>
      <c r="AE10" s="24">
        <v>18.939944195279185</v>
      </c>
      <c r="AF10" s="24">
        <v>18.955824230888837</v>
      </c>
      <c r="AG10" s="24">
        <v>19.208442304687793</v>
      </c>
      <c r="AH10" s="24">
        <v>19.58852751028855</v>
      </c>
      <c r="AI10" s="24">
        <v>19.475190896148483</v>
      </c>
      <c r="AJ10" s="24">
        <v>19.669624185732292</v>
      </c>
      <c r="AK10" s="34">
        <v>20.111567253344088</v>
      </c>
    </row>
    <row r="11" spans="1:37">
      <c r="A11" s="2" t="s">
        <v>316</v>
      </c>
      <c r="B11" s="2" t="s">
        <v>272</v>
      </c>
      <c r="C11" s="2" t="s">
        <v>258</v>
      </c>
      <c r="D11" s="2" t="s">
        <v>369</v>
      </c>
      <c r="E11" s="24">
        <v>11.498858540793506</v>
      </c>
      <c r="F11" s="24">
        <v>10.96282472817858</v>
      </c>
      <c r="G11" s="24">
        <v>11.070228015204988</v>
      </c>
      <c r="H11" s="24">
        <v>10.679064336455344</v>
      </c>
      <c r="I11" s="24">
        <v>10.574393806893978</v>
      </c>
      <c r="J11" s="24">
        <v>10.731786050771667</v>
      </c>
      <c r="K11" s="24">
        <v>10.538625542316888</v>
      </c>
      <c r="L11" s="24">
        <v>10.754097320092926</v>
      </c>
      <c r="M11" s="24">
        <v>10.460801813111216</v>
      </c>
      <c r="N11" s="24">
        <v>10.022313693377011</v>
      </c>
      <c r="O11" s="24">
        <v>9.9803991373678294</v>
      </c>
      <c r="P11" s="24">
        <v>10.46391562070497</v>
      </c>
      <c r="Q11" s="24">
        <v>10.52718058131464</v>
      </c>
      <c r="R11" s="24">
        <v>11.161882620323286</v>
      </c>
      <c r="S11" s="24">
        <v>11.063365689453907</v>
      </c>
      <c r="T11" s="24">
        <v>11.001036713087878</v>
      </c>
      <c r="U11" s="24">
        <v>11.088929137586941</v>
      </c>
      <c r="V11" s="24">
        <v>11.250923969228994</v>
      </c>
      <c r="W11" s="24">
        <v>11.848836576277851</v>
      </c>
      <c r="X11" s="24">
        <v>12.14607426771353</v>
      </c>
      <c r="Y11" s="24">
        <v>12.541698855093349</v>
      </c>
      <c r="Z11" s="24">
        <v>12.474887319399841</v>
      </c>
      <c r="AA11" s="24">
        <v>12.612314068203707</v>
      </c>
      <c r="AB11" s="24">
        <v>12.223700853696791</v>
      </c>
      <c r="AC11" s="24">
        <v>12.322231376503195</v>
      </c>
      <c r="AD11" s="24">
        <v>12.748160182470979</v>
      </c>
      <c r="AE11" s="24">
        <v>12.772979295481553</v>
      </c>
      <c r="AF11" s="24">
        <v>12.872553152116181</v>
      </c>
      <c r="AG11" s="24">
        <v>13.110226497800427</v>
      </c>
      <c r="AH11" s="24">
        <v>13.287602568466598</v>
      </c>
      <c r="AI11" s="24">
        <v>13.272584802335983</v>
      </c>
      <c r="AJ11" s="24">
        <v>13.339611933503077</v>
      </c>
      <c r="AK11" s="34">
        <v>13.501711337100474</v>
      </c>
    </row>
    <row r="12" spans="1:37">
      <c r="A12" s="2" t="s">
        <v>317</v>
      </c>
      <c r="B12" s="2" t="s">
        <v>273</v>
      </c>
      <c r="C12" s="2" t="s">
        <v>258</v>
      </c>
      <c r="D12" s="2" t="s">
        <v>369</v>
      </c>
      <c r="E12" s="24">
        <v>7.3701717691507218</v>
      </c>
      <c r="F12" s="24">
        <v>6.7084011287377905</v>
      </c>
      <c r="G12" s="24">
        <v>6.5562983083239033</v>
      </c>
      <c r="H12" s="24">
        <v>6.2561795143666732</v>
      </c>
      <c r="I12" s="24">
        <v>6.0712307835527657</v>
      </c>
      <c r="J12" s="24">
        <v>6.3868175025844103</v>
      </c>
      <c r="K12" s="24">
        <v>6.5470330863923305</v>
      </c>
      <c r="L12" s="24">
        <v>6.5387296137447581</v>
      </c>
      <c r="M12" s="24">
        <v>6.1605085434091391</v>
      </c>
      <c r="N12" s="24">
        <v>6.0765179413216401</v>
      </c>
      <c r="O12" s="24">
        <v>6.3525132992043938</v>
      </c>
      <c r="P12" s="24">
        <v>6.7515873765501695</v>
      </c>
      <c r="Q12" s="24">
        <v>6.7274061689069766</v>
      </c>
      <c r="R12" s="24">
        <v>7.0318196706271001</v>
      </c>
      <c r="S12" s="24">
        <v>6.9865393436408247</v>
      </c>
      <c r="T12" s="24">
        <v>6.7074408633960969</v>
      </c>
      <c r="U12" s="24">
        <v>6.3619372508875394</v>
      </c>
      <c r="V12" s="24">
        <v>6.5578547156379647</v>
      </c>
      <c r="W12" s="24">
        <v>6.9384866198649551</v>
      </c>
      <c r="X12" s="24">
        <v>6.8989322530416057</v>
      </c>
      <c r="Y12" s="24">
        <v>7.3058499215216264</v>
      </c>
      <c r="Z12" s="24">
        <v>7.2976808661812447</v>
      </c>
      <c r="AA12" s="24">
        <v>7.2861358538042582</v>
      </c>
      <c r="AB12" s="24">
        <v>7.0316328931548062</v>
      </c>
      <c r="AC12" s="24">
        <v>6.7581730752325253</v>
      </c>
      <c r="AD12" s="24">
        <v>6.8369412568196513</v>
      </c>
      <c r="AE12" s="24">
        <v>7.0743512754790681</v>
      </c>
      <c r="AF12" s="24">
        <v>7.0909339436050915</v>
      </c>
      <c r="AG12" s="24">
        <v>7.1967432346929545</v>
      </c>
      <c r="AH12" s="24">
        <v>7.6672067607065681</v>
      </c>
      <c r="AI12" s="24">
        <v>7.4351615152219397</v>
      </c>
      <c r="AJ12" s="24">
        <v>7.3554106534275796</v>
      </c>
      <c r="AK12" s="34">
        <v>7.3884345794392532</v>
      </c>
    </row>
    <row r="13" spans="1:37">
      <c r="A13" s="2" t="s">
        <v>318</v>
      </c>
      <c r="B13" s="2" t="s">
        <v>274</v>
      </c>
      <c r="C13" s="2" t="s">
        <v>258</v>
      </c>
      <c r="D13" s="2" t="s">
        <v>369</v>
      </c>
      <c r="E13" s="24">
        <v>6.2485194611771249</v>
      </c>
      <c r="F13" s="24">
        <v>5.0288537009195977</v>
      </c>
      <c r="G13" s="24">
        <v>4.9151137091093746</v>
      </c>
      <c r="H13" s="24">
        <v>3.9281845871943619</v>
      </c>
      <c r="I13" s="24">
        <v>3.8258355308612577</v>
      </c>
      <c r="J13" s="24">
        <v>3.6842105263157894</v>
      </c>
      <c r="K13" s="24">
        <v>3.6842105263157898</v>
      </c>
      <c r="L13" s="24">
        <v>3.1818181818181812</v>
      </c>
      <c r="M13" s="24">
        <v>3.8430984297815152</v>
      </c>
      <c r="N13" s="24">
        <v>3.0738347966784301</v>
      </c>
      <c r="O13" s="24">
        <v>3.1157811579821222</v>
      </c>
      <c r="P13" s="24">
        <v>3.1336214608653608</v>
      </c>
      <c r="Q13" s="24">
        <v>3.127057189688482</v>
      </c>
      <c r="R13" s="24">
        <v>3.277363261881125</v>
      </c>
      <c r="S13" s="24">
        <v>2.7172405967590154</v>
      </c>
      <c r="T13" s="24">
        <v>2.6220578695926759</v>
      </c>
      <c r="U13" s="24">
        <v>2.0220935626671217</v>
      </c>
      <c r="V13" s="24">
        <v>2.0813313786671976</v>
      </c>
      <c r="W13" s="24">
        <v>1.7651680568390682</v>
      </c>
      <c r="X13" s="24">
        <v>2.1849713777917215</v>
      </c>
      <c r="Y13" s="24">
        <v>2.0380400355989288</v>
      </c>
      <c r="Z13" s="24">
        <v>2.0993488922078738</v>
      </c>
      <c r="AA13" s="24">
        <v>2.0615290932252632</v>
      </c>
      <c r="AB13" s="24">
        <v>2.0768299510792652</v>
      </c>
      <c r="AC13" s="24">
        <v>2.5305812252352973</v>
      </c>
      <c r="AD13" s="24">
        <v>2.438910263611783</v>
      </c>
      <c r="AE13" s="24">
        <v>3.1200000000000006</v>
      </c>
      <c r="AF13" s="24">
        <v>3.0545454545454547</v>
      </c>
      <c r="AG13" s="24">
        <v>3.9944444444444445</v>
      </c>
      <c r="AH13" s="24">
        <v>4.25</v>
      </c>
      <c r="AI13" s="24">
        <v>4.5</v>
      </c>
      <c r="AJ13" s="24">
        <v>5.0648148148148149</v>
      </c>
      <c r="AK13" s="34">
        <v>4.4652777777777777</v>
      </c>
    </row>
    <row r="14" spans="1:37">
      <c r="A14" s="2" t="s">
        <v>257</v>
      </c>
      <c r="B14" s="2" t="s">
        <v>255</v>
      </c>
      <c r="C14" s="2" t="s">
        <v>258</v>
      </c>
      <c r="D14" s="2" t="s">
        <v>369</v>
      </c>
      <c r="E14" s="24">
        <v>74.1167823719247</v>
      </c>
      <c r="F14" s="24">
        <v>74.644740694791679</v>
      </c>
      <c r="G14" s="24">
        <v>75.056529983830259</v>
      </c>
      <c r="H14" s="24">
        <v>75.317133501587151</v>
      </c>
      <c r="I14" s="24">
        <v>76.614717603780832</v>
      </c>
      <c r="J14" s="24">
        <v>77.276762795807443</v>
      </c>
      <c r="K14" s="24">
        <v>77.442362246131097</v>
      </c>
      <c r="L14" s="24">
        <v>78.329884008741885</v>
      </c>
      <c r="M14" s="24">
        <v>78.952178720274702</v>
      </c>
      <c r="N14" s="24">
        <v>78.314350009547027</v>
      </c>
      <c r="O14" s="24">
        <v>78.787180467131293</v>
      </c>
      <c r="P14" s="24">
        <v>78.177964572518235</v>
      </c>
      <c r="Q14" s="24">
        <v>78.778920825268301</v>
      </c>
      <c r="R14" s="24">
        <v>79.757184426735009</v>
      </c>
      <c r="S14" s="24">
        <v>79.503923658922957</v>
      </c>
      <c r="T14" s="24">
        <v>79.473797615365982</v>
      </c>
      <c r="U14" s="24">
        <v>78.667345343690741</v>
      </c>
      <c r="V14" s="24">
        <v>78.515608359663602</v>
      </c>
      <c r="W14" s="24">
        <v>78.66043514436538</v>
      </c>
      <c r="X14" s="24">
        <v>79.721836136194739</v>
      </c>
      <c r="Y14" s="24">
        <v>79.51914604659413</v>
      </c>
      <c r="Z14" s="24">
        <v>79.487378957236245</v>
      </c>
      <c r="AA14" s="24">
        <v>79.335767879569048</v>
      </c>
      <c r="AB14" s="24">
        <v>78.567409138882041</v>
      </c>
      <c r="AC14" s="24">
        <v>77.95557649220514</v>
      </c>
      <c r="AD14" s="24">
        <v>78.163744663943476</v>
      </c>
      <c r="AE14" s="24">
        <v>79.086003843720661</v>
      </c>
      <c r="AF14" s="24">
        <v>79.344327768440749</v>
      </c>
      <c r="AG14" s="24">
        <v>79.635485328572813</v>
      </c>
      <c r="AH14" s="24">
        <v>79.915308309025335</v>
      </c>
      <c r="AI14" s="24">
        <v>79.750026653841687</v>
      </c>
      <c r="AJ14" s="24">
        <v>80.318025607349554</v>
      </c>
      <c r="AK14" s="34">
        <v>80.040022636161439</v>
      </c>
    </row>
    <row r="15" spans="1:37">
      <c r="A15" s="2" t="s">
        <v>319</v>
      </c>
      <c r="B15" s="2" t="s">
        <v>275</v>
      </c>
      <c r="C15" s="2" t="s">
        <v>258</v>
      </c>
      <c r="D15" s="2" t="s">
        <v>369</v>
      </c>
      <c r="E15" s="24">
        <v>74.480110603664713</v>
      </c>
      <c r="F15" s="24">
        <v>74.746070885527885</v>
      </c>
      <c r="G15" s="24">
        <v>74.548060112218835</v>
      </c>
      <c r="H15" s="24">
        <v>75.173827172269867</v>
      </c>
      <c r="I15" s="24">
        <v>76.344583270783303</v>
      </c>
      <c r="J15" s="24">
        <v>76.858044102915855</v>
      </c>
      <c r="K15" s="24">
        <v>76.853738863179473</v>
      </c>
      <c r="L15" s="24">
        <v>77.770761858157059</v>
      </c>
      <c r="M15" s="24">
        <v>78.423573323295145</v>
      </c>
      <c r="N15" s="24">
        <v>77.810952270195386</v>
      </c>
      <c r="O15" s="24">
        <v>78.318470024738659</v>
      </c>
      <c r="P15" s="24">
        <v>77.739330674174852</v>
      </c>
      <c r="Q15" s="24">
        <v>78.382157928603988</v>
      </c>
      <c r="R15" s="24">
        <v>78.757184426735009</v>
      </c>
      <c r="S15" s="24">
        <v>78.503923658922957</v>
      </c>
      <c r="T15" s="24">
        <v>78.473797615365982</v>
      </c>
      <c r="U15" s="24">
        <v>77.667345343690741</v>
      </c>
      <c r="V15" s="24">
        <v>77.515608359663602</v>
      </c>
      <c r="W15" s="24">
        <v>77.66043514436538</v>
      </c>
      <c r="X15" s="24">
        <v>78.721836136194739</v>
      </c>
      <c r="Y15" s="24">
        <v>78.51914604659413</v>
      </c>
      <c r="Z15" s="24">
        <v>78.979647037988215</v>
      </c>
      <c r="AA15" s="24">
        <v>78.82177671544548</v>
      </c>
      <c r="AB15" s="24">
        <v>78.504226741799215</v>
      </c>
      <c r="AC15" s="24">
        <v>77.846209725272644</v>
      </c>
      <c r="AD15" s="24">
        <v>78.008655590907907</v>
      </c>
      <c r="AE15" s="24">
        <v>78.903664338997274</v>
      </c>
      <c r="AF15" s="24">
        <v>79.136771046125148</v>
      </c>
      <c r="AG15" s="24">
        <v>79.420245913955867</v>
      </c>
      <c r="AH15" s="24">
        <v>79.708306901266027</v>
      </c>
      <c r="AI15" s="24">
        <v>79.563612217210846</v>
      </c>
      <c r="AJ15" s="24">
        <v>79.733878513556633</v>
      </c>
      <c r="AK15" s="34">
        <v>79.479898035846858</v>
      </c>
    </row>
    <row r="16" spans="1:37">
      <c r="A16" s="2" t="s">
        <v>320</v>
      </c>
      <c r="B16" s="2" t="s">
        <v>276</v>
      </c>
      <c r="C16" s="2" t="s">
        <v>258</v>
      </c>
      <c r="D16" s="2" t="s">
        <v>369</v>
      </c>
      <c r="E16" s="24">
        <v>70.799936152246431</v>
      </c>
      <c r="F16" s="24">
        <v>71.076650202927993</v>
      </c>
      <c r="G16" s="24">
        <v>70.888576032539319</v>
      </c>
      <c r="H16" s="24">
        <v>71.351550297480955</v>
      </c>
      <c r="I16" s="24">
        <v>72.532213048311661</v>
      </c>
      <c r="J16" s="24">
        <v>73.055025417156088</v>
      </c>
      <c r="K16" s="24">
        <v>73.059847942579268</v>
      </c>
      <c r="L16" s="24">
        <v>73.989062622653933</v>
      </c>
      <c r="M16" s="24">
        <v>74.654036526638862</v>
      </c>
      <c r="N16" s="24">
        <v>74.290342348488878</v>
      </c>
      <c r="O16" s="24">
        <v>74.570898971139343</v>
      </c>
      <c r="P16" s="24">
        <v>74.001845621964677</v>
      </c>
      <c r="Q16" s="24">
        <v>74.659669362109938</v>
      </c>
      <c r="R16" s="24">
        <v>75.049633715597025</v>
      </c>
      <c r="S16" s="24">
        <v>74.809741784694282</v>
      </c>
      <c r="T16" s="24">
        <v>74.794668277058449</v>
      </c>
      <c r="U16" s="24">
        <v>74.000766829424151</v>
      </c>
      <c r="V16" s="24">
        <v>73.865221573294292</v>
      </c>
      <c r="W16" s="24">
        <v>74.026602949158402</v>
      </c>
      <c r="X16" s="24">
        <v>74.721836136194739</v>
      </c>
      <c r="Y16" s="24">
        <v>74.51914604659413</v>
      </c>
      <c r="Z16" s="24">
        <v>74.979647037988229</v>
      </c>
      <c r="AA16" s="24">
        <v>74.82177671544548</v>
      </c>
      <c r="AB16" s="24">
        <v>74.504226741799215</v>
      </c>
      <c r="AC16" s="24">
        <v>73.846209725272644</v>
      </c>
      <c r="AD16" s="24">
        <v>74.008655590907907</v>
      </c>
      <c r="AE16" s="24">
        <v>74.903664338997274</v>
      </c>
      <c r="AF16" s="24">
        <v>75.136771046125148</v>
      </c>
      <c r="AG16" s="24">
        <v>75.420245913955867</v>
      </c>
      <c r="AH16" s="24">
        <v>75.708306901266027</v>
      </c>
      <c r="AI16" s="24">
        <v>75.563612217210846</v>
      </c>
      <c r="AJ16" s="24">
        <v>75.733878513556633</v>
      </c>
      <c r="AK16" s="34">
        <v>75.479898035846844</v>
      </c>
    </row>
    <row r="17" spans="1:37">
      <c r="A17" s="2" t="s">
        <v>321</v>
      </c>
      <c r="B17" s="2" t="s">
        <v>277</v>
      </c>
      <c r="C17" s="2" t="s">
        <v>258</v>
      </c>
      <c r="D17" s="2" t="s">
        <v>369</v>
      </c>
      <c r="E17" s="24">
        <v>65.799936152246431</v>
      </c>
      <c r="F17" s="24">
        <v>66.076650202927993</v>
      </c>
      <c r="G17" s="24">
        <v>65.888576032539319</v>
      </c>
      <c r="H17" s="24">
        <v>66.351550297480955</v>
      </c>
      <c r="I17" s="24">
        <v>67.532213048311661</v>
      </c>
      <c r="J17" s="24">
        <v>68.055025417156088</v>
      </c>
      <c r="K17" s="24">
        <v>68.059847942579282</v>
      </c>
      <c r="L17" s="24">
        <v>69.166081655003921</v>
      </c>
      <c r="M17" s="24">
        <v>69.840513850121368</v>
      </c>
      <c r="N17" s="24">
        <v>69.484350344320021</v>
      </c>
      <c r="O17" s="24">
        <v>69.774946242139421</v>
      </c>
      <c r="P17" s="24">
        <v>69.2143493298001</v>
      </c>
      <c r="Q17" s="24">
        <v>69.885260719155752</v>
      </c>
      <c r="R17" s="24">
        <v>70.288738911877445</v>
      </c>
      <c r="S17" s="24">
        <v>70.061555638892514</v>
      </c>
      <c r="T17" s="24">
        <v>70.061346539406813</v>
      </c>
      <c r="U17" s="24">
        <v>69.28088333664742</v>
      </c>
      <c r="V17" s="24">
        <v>68.865221573294292</v>
      </c>
      <c r="W17" s="24">
        <v>69.026602949158388</v>
      </c>
      <c r="X17" s="24">
        <v>69.721836136194739</v>
      </c>
      <c r="Y17" s="24">
        <v>69.51914604659413</v>
      </c>
      <c r="Z17" s="24">
        <v>69.979647037988215</v>
      </c>
      <c r="AA17" s="24">
        <v>69.82177671544548</v>
      </c>
      <c r="AB17" s="24">
        <v>69.504226741799215</v>
      </c>
      <c r="AC17" s="24">
        <v>68.846209725272644</v>
      </c>
      <c r="AD17" s="24">
        <v>69.008655590907907</v>
      </c>
      <c r="AE17" s="24">
        <v>69.903664338997274</v>
      </c>
      <c r="AF17" s="24">
        <v>70.136771046125148</v>
      </c>
      <c r="AG17" s="24">
        <v>70.420245913955881</v>
      </c>
      <c r="AH17" s="24">
        <v>70.708306901266027</v>
      </c>
      <c r="AI17" s="24">
        <v>70.563612217210846</v>
      </c>
      <c r="AJ17" s="24">
        <v>70.733878513556633</v>
      </c>
      <c r="AK17" s="34">
        <v>70.479898035846844</v>
      </c>
    </row>
    <row r="18" spans="1:37">
      <c r="A18" s="2" t="s">
        <v>322</v>
      </c>
      <c r="B18" s="2" t="s">
        <v>278</v>
      </c>
      <c r="C18" s="2" t="s">
        <v>258</v>
      </c>
      <c r="D18" s="2" t="s">
        <v>369</v>
      </c>
      <c r="E18" s="24">
        <v>55.904144362557219</v>
      </c>
      <c r="F18" s="24">
        <v>56.183095106479449</v>
      </c>
      <c r="G18" s="24">
        <v>56.105386719602144</v>
      </c>
      <c r="H18" s="24">
        <v>56.800044044369137</v>
      </c>
      <c r="I18" s="24">
        <v>58.002502706246901</v>
      </c>
      <c r="J18" s="24">
        <v>58.544978198101347</v>
      </c>
      <c r="K18" s="24">
        <v>58.568387166734958</v>
      </c>
      <c r="L18" s="24">
        <v>59.568449822993628</v>
      </c>
      <c r="M18" s="24">
        <v>60.262909398600172</v>
      </c>
      <c r="N18" s="24">
        <v>60.067467745765988</v>
      </c>
      <c r="O18" s="24">
        <v>60.384746467756813</v>
      </c>
      <c r="P18" s="24">
        <v>59.844390462843513</v>
      </c>
      <c r="Q18" s="24">
        <v>60.382816403852964</v>
      </c>
      <c r="R18" s="24">
        <v>60.462599540145035</v>
      </c>
      <c r="S18" s="24">
        <v>60.242740631813902</v>
      </c>
      <c r="T18" s="24">
        <v>60.251069776692674</v>
      </c>
      <c r="U18" s="24">
        <v>59.477434122627379</v>
      </c>
      <c r="V18" s="24">
        <v>59.07028279759357</v>
      </c>
      <c r="W18" s="24">
        <v>59.242176174059082</v>
      </c>
      <c r="X18" s="24">
        <v>59.721836136194739</v>
      </c>
      <c r="Y18" s="24">
        <v>59.519146046594138</v>
      </c>
      <c r="Z18" s="24">
        <v>59.979647037988222</v>
      </c>
      <c r="AA18" s="24">
        <v>59.821776715445473</v>
      </c>
      <c r="AB18" s="24">
        <v>59.504226741799222</v>
      </c>
      <c r="AC18" s="24">
        <v>58.846209725272637</v>
      </c>
      <c r="AD18" s="24">
        <v>59.008655590907914</v>
      </c>
      <c r="AE18" s="24">
        <v>59.903664338997267</v>
      </c>
      <c r="AF18" s="24">
        <v>60.136771046125141</v>
      </c>
      <c r="AG18" s="24">
        <v>60.420245913955881</v>
      </c>
      <c r="AH18" s="24">
        <v>60.70830690126602</v>
      </c>
      <c r="AI18" s="24">
        <v>60.563612217210839</v>
      </c>
      <c r="AJ18" s="24">
        <v>60.73387851355664</v>
      </c>
      <c r="AK18" s="34">
        <v>60.479898035846844</v>
      </c>
    </row>
    <row r="19" spans="1:37">
      <c r="A19" s="2" t="s">
        <v>323</v>
      </c>
      <c r="B19" s="2" t="s">
        <v>279</v>
      </c>
      <c r="C19" s="2" t="s">
        <v>258</v>
      </c>
      <c r="D19" s="2" t="s">
        <v>369</v>
      </c>
      <c r="E19" s="24">
        <v>46.470685055405042</v>
      </c>
      <c r="F19" s="24">
        <v>46.756878124387292</v>
      </c>
      <c r="G19" s="24">
        <v>46.685320035363091</v>
      </c>
      <c r="H19" s="24">
        <v>47.038433363884351</v>
      </c>
      <c r="I19" s="24">
        <v>48.251955583152544</v>
      </c>
      <c r="J19" s="24">
        <v>48.804125476615106</v>
      </c>
      <c r="K19" s="24">
        <v>48.836579603406975</v>
      </c>
      <c r="L19" s="24">
        <v>49.851061996462967</v>
      </c>
      <c r="M19" s="24">
        <v>50.411193554869968</v>
      </c>
      <c r="N19" s="24">
        <v>50.067467745765988</v>
      </c>
      <c r="O19" s="24">
        <v>50.38474646775682</v>
      </c>
      <c r="P19" s="24">
        <v>49.844390462843521</v>
      </c>
      <c r="Q19" s="24">
        <v>50.382816403852964</v>
      </c>
      <c r="R19" s="24">
        <v>50.462599540145035</v>
      </c>
      <c r="S19" s="24">
        <v>50.242740631813895</v>
      </c>
      <c r="T19" s="24">
        <v>50.251069776692667</v>
      </c>
      <c r="U19" s="24">
        <v>49.920623285398143</v>
      </c>
      <c r="V19" s="24">
        <v>49.542012168492832</v>
      </c>
      <c r="W19" s="24">
        <v>49.746710535848017</v>
      </c>
      <c r="X19" s="24">
        <v>50.260911846679996</v>
      </c>
      <c r="Y19" s="24">
        <v>50.083790038844825</v>
      </c>
      <c r="Z19" s="24">
        <v>50.573523902248191</v>
      </c>
      <c r="AA19" s="24">
        <v>50.434190148699365</v>
      </c>
      <c r="AB19" s="24">
        <v>50.128427174036091</v>
      </c>
      <c r="AC19" s="24">
        <v>49.472858144369255</v>
      </c>
      <c r="AD19" s="24">
        <v>49.641855402053643</v>
      </c>
      <c r="AE19" s="24">
        <v>49.903664338997267</v>
      </c>
      <c r="AF19" s="24">
        <v>50.136771046125141</v>
      </c>
      <c r="AG19" s="24">
        <v>50.420245913955881</v>
      </c>
      <c r="AH19" s="24">
        <v>50.708306901266013</v>
      </c>
      <c r="AI19" s="24">
        <v>50.563612217210839</v>
      </c>
      <c r="AJ19" s="24">
        <v>50.73387851355664</v>
      </c>
      <c r="AK19" s="34">
        <v>50.479898035846837</v>
      </c>
    </row>
    <row r="20" spans="1:37">
      <c r="A20" s="2" t="s">
        <v>324</v>
      </c>
      <c r="B20" s="2" t="s">
        <v>280</v>
      </c>
      <c r="C20" s="2" t="s">
        <v>258</v>
      </c>
      <c r="D20" s="2" t="s">
        <v>369</v>
      </c>
      <c r="E20" s="24">
        <v>37.275032688450651</v>
      </c>
      <c r="F20" s="24">
        <v>37.437412576481911</v>
      </c>
      <c r="G20" s="24">
        <v>37.580006243366121</v>
      </c>
      <c r="H20" s="24">
        <v>37.705514246027704</v>
      </c>
      <c r="I20" s="24">
        <v>38.818483463391765</v>
      </c>
      <c r="J20" s="24">
        <v>39.375175999716603</v>
      </c>
      <c r="K20" s="24">
        <v>39.407377141173519</v>
      </c>
      <c r="L20" s="24">
        <v>40.0834816680103</v>
      </c>
      <c r="M20" s="24">
        <v>40.647276266356791</v>
      </c>
      <c r="N20" s="24">
        <v>40.422018072370392</v>
      </c>
      <c r="O20" s="24">
        <v>40.745990913677666</v>
      </c>
      <c r="P20" s="24">
        <v>40.207037481597354</v>
      </c>
      <c r="Q20" s="24">
        <v>40.507284846848364</v>
      </c>
      <c r="R20" s="24">
        <v>40.59034839603941</v>
      </c>
      <c r="S20" s="24">
        <v>40.373569071048465</v>
      </c>
      <c r="T20" s="24">
        <v>40.386351675266951</v>
      </c>
      <c r="U20" s="24">
        <v>40.200103348944701</v>
      </c>
      <c r="V20" s="24">
        <v>39.976909915519109</v>
      </c>
      <c r="W20" s="24">
        <v>40.201705957472683</v>
      </c>
      <c r="X20" s="24">
        <v>40.899015391961463</v>
      </c>
      <c r="Y20" s="24">
        <v>40.741355069075844</v>
      </c>
      <c r="Z20" s="24">
        <v>41.258715836297547</v>
      </c>
      <c r="AA20" s="24">
        <v>41.135703682531101</v>
      </c>
      <c r="AB20" s="24">
        <v>40.841259133512224</v>
      </c>
      <c r="AC20" s="24">
        <v>40.369473597670286</v>
      </c>
      <c r="AD20" s="24">
        <v>40.555456262586155</v>
      </c>
      <c r="AE20" s="24">
        <v>40.646180491771091</v>
      </c>
      <c r="AF20" s="24">
        <v>40.700510900989322</v>
      </c>
      <c r="AG20" s="24">
        <v>40.993311786069718</v>
      </c>
      <c r="AH20" s="24">
        <v>40.901883637745705</v>
      </c>
      <c r="AI20" s="24">
        <v>40.955136274931235</v>
      </c>
      <c r="AJ20" s="24">
        <v>41.13044368601323</v>
      </c>
      <c r="AK20" s="34">
        <v>40.880955337750244</v>
      </c>
    </row>
    <row r="21" spans="1:37">
      <c r="A21" s="2" t="s">
        <v>325</v>
      </c>
      <c r="B21" s="2" t="s">
        <v>281</v>
      </c>
      <c r="C21" s="2" t="s">
        <v>258</v>
      </c>
      <c r="D21" s="2" t="s">
        <v>369</v>
      </c>
      <c r="E21" s="24">
        <v>28.034665319796655</v>
      </c>
      <c r="F21" s="24">
        <v>28.063229394649593</v>
      </c>
      <c r="G21" s="24">
        <v>28.198624358148766</v>
      </c>
      <c r="H21" s="24">
        <v>28.439252696914057</v>
      </c>
      <c r="I21" s="24">
        <v>29.437836863343307</v>
      </c>
      <c r="J21" s="24">
        <v>29.992200359193763</v>
      </c>
      <c r="K21" s="24">
        <v>29.768824023446555</v>
      </c>
      <c r="L21" s="24">
        <v>30.444257318129125</v>
      </c>
      <c r="M21" s="24">
        <v>30.766746231096896</v>
      </c>
      <c r="N21" s="24">
        <v>30.891179509149158</v>
      </c>
      <c r="O21" s="24">
        <v>31.329895637170186</v>
      </c>
      <c r="P21" s="24">
        <v>30.774635007697796</v>
      </c>
      <c r="Q21" s="24">
        <v>31.073355243421336</v>
      </c>
      <c r="R21" s="24">
        <v>31.039370546585367</v>
      </c>
      <c r="S21" s="24">
        <v>30.81659473886409</v>
      </c>
      <c r="T21" s="24">
        <v>30.827140673038453</v>
      </c>
      <c r="U21" s="24">
        <v>30.637041100958214</v>
      </c>
      <c r="V21" s="24">
        <v>30.410404555234425</v>
      </c>
      <c r="W21" s="24">
        <v>30.637800401450548</v>
      </c>
      <c r="X21" s="24">
        <v>31.009761122350699</v>
      </c>
      <c r="Y21" s="24">
        <v>30.85181434959792</v>
      </c>
      <c r="Z21" s="24">
        <v>31.371103678085721</v>
      </c>
      <c r="AA21" s="24">
        <v>31.474148247346715</v>
      </c>
      <c r="AB21" s="24">
        <v>31.178709609991927</v>
      </c>
      <c r="AC21" s="24">
        <v>30.929828187535865</v>
      </c>
      <c r="AD21" s="24">
        <v>31.123072732912288</v>
      </c>
      <c r="AE21" s="24">
        <v>31.221731570205726</v>
      </c>
      <c r="AF21" s="24">
        <v>31.403946142544395</v>
      </c>
      <c r="AG21" s="24">
        <v>31.715386366549748</v>
      </c>
      <c r="AH21" s="24">
        <v>31.885875994739294</v>
      </c>
      <c r="AI21" s="24">
        <v>31.964668924573949</v>
      </c>
      <c r="AJ21" s="24">
        <v>32.162864984339599</v>
      </c>
      <c r="AK21" s="34">
        <v>31.789840716388429</v>
      </c>
    </row>
    <row r="22" spans="1:37">
      <c r="A22" s="2" t="s">
        <v>326</v>
      </c>
      <c r="B22" s="2" t="s">
        <v>282</v>
      </c>
      <c r="C22" s="2" t="s">
        <v>258</v>
      </c>
      <c r="D22" s="2" t="s">
        <v>369</v>
      </c>
      <c r="E22" s="24">
        <v>19.866347925877463</v>
      </c>
      <c r="F22" s="24">
        <v>20.326903115405702</v>
      </c>
      <c r="G22" s="24">
        <v>20.22671328459867</v>
      </c>
      <c r="H22" s="24">
        <v>20.353315362128367</v>
      </c>
      <c r="I22" s="24">
        <v>21.181601523126936</v>
      </c>
      <c r="J22" s="24">
        <v>21.525084849815531</v>
      </c>
      <c r="K22" s="24">
        <v>21.488088098129381</v>
      </c>
      <c r="L22" s="24">
        <v>22.185516392230522</v>
      </c>
      <c r="M22" s="24">
        <v>22.170908811287365</v>
      </c>
      <c r="N22" s="24">
        <v>22.393598945207582</v>
      </c>
      <c r="O22" s="24">
        <v>22.507607820680377</v>
      </c>
      <c r="P22" s="24">
        <v>22.019079234593011</v>
      </c>
      <c r="Q22" s="24">
        <v>22.423182874983585</v>
      </c>
      <c r="R22" s="24">
        <v>22.26655105913084</v>
      </c>
      <c r="S22" s="24">
        <v>22.019268504716337</v>
      </c>
      <c r="T22" s="24">
        <v>22.118476913901588</v>
      </c>
      <c r="U22" s="24">
        <v>22.005073538127668</v>
      </c>
      <c r="V22" s="24">
        <v>21.850570804559407</v>
      </c>
      <c r="W22" s="24">
        <v>22.172673431489685</v>
      </c>
      <c r="X22" s="24">
        <v>22.350251173593605</v>
      </c>
      <c r="Y22" s="24">
        <v>22.166366930463703</v>
      </c>
      <c r="Z22" s="24">
        <v>22.404208527771218</v>
      </c>
      <c r="AA22" s="24">
        <v>22.590669256365477</v>
      </c>
      <c r="AB22" s="24">
        <v>22.54424525318052</v>
      </c>
      <c r="AC22" s="24">
        <v>22.718873268851418</v>
      </c>
      <c r="AD22" s="24">
        <v>22.986111873002805</v>
      </c>
      <c r="AE22" s="24">
        <v>22.96827511902551</v>
      </c>
      <c r="AF22" s="24">
        <v>23.220076858843999</v>
      </c>
      <c r="AG22" s="24">
        <v>23.520436481806115</v>
      </c>
      <c r="AH22" s="24">
        <v>23.84733715132786</v>
      </c>
      <c r="AI22" s="24">
        <v>23.898674959547677</v>
      </c>
      <c r="AJ22" s="24">
        <v>23.991920831879685</v>
      </c>
      <c r="AK22" s="34">
        <v>23.661335720684519</v>
      </c>
    </row>
    <row r="23" spans="1:37">
      <c r="A23" s="2" t="s">
        <v>327</v>
      </c>
      <c r="B23" s="2" t="s">
        <v>283</v>
      </c>
      <c r="C23" s="2" t="s">
        <v>258</v>
      </c>
      <c r="D23" s="2" t="s">
        <v>369</v>
      </c>
      <c r="E23" s="24">
        <v>13.720817225573249</v>
      </c>
      <c r="F23" s="24">
        <v>13.984168498582928</v>
      </c>
      <c r="G23" s="24">
        <v>13.758470406847371</v>
      </c>
      <c r="H23" s="24">
        <v>13.920035335774756</v>
      </c>
      <c r="I23" s="24">
        <v>14.526096384502651</v>
      </c>
      <c r="J23" s="24">
        <v>14.635262475688304</v>
      </c>
      <c r="K23" s="24">
        <v>14.718566230419537</v>
      </c>
      <c r="L23" s="24">
        <v>14.800942277638597</v>
      </c>
      <c r="M23" s="24">
        <v>14.790209345749473</v>
      </c>
      <c r="N23" s="24">
        <v>14.932749932491577</v>
      </c>
      <c r="O23" s="24">
        <v>14.93934766198495</v>
      </c>
      <c r="P23" s="24">
        <v>14.674106049683965</v>
      </c>
      <c r="Q23" s="24">
        <v>14.995277747813654</v>
      </c>
      <c r="R23" s="24">
        <v>14.562928821432397</v>
      </c>
      <c r="S23" s="24">
        <v>14.429413644730873</v>
      </c>
      <c r="T23" s="24">
        <v>14.478753576659143</v>
      </c>
      <c r="U23" s="24">
        <v>14.467085138931616</v>
      </c>
      <c r="V23" s="24">
        <v>14.480880121515595</v>
      </c>
      <c r="W23" s="24">
        <v>14.765030418460213</v>
      </c>
      <c r="X23" s="24">
        <v>14.71077910725443</v>
      </c>
      <c r="Y23" s="24">
        <v>14.765236196424064</v>
      </c>
      <c r="Z23" s="24">
        <v>14.959119298172784</v>
      </c>
      <c r="AA23" s="24">
        <v>15.097098350016172</v>
      </c>
      <c r="AB23" s="24">
        <v>15.290589561926078</v>
      </c>
      <c r="AC23" s="24">
        <v>15.494699953065817</v>
      </c>
      <c r="AD23" s="24">
        <v>15.651466412587267</v>
      </c>
      <c r="AE23" s="24">
        <v>15.489843373361916</v>
      </c>
      <c r="AF23" s="24">
        <v>15.71797383480799</v>
      </c>
      <c r="AG23" s="24">
        <v>16.151450758126504</v>
      </c>
      <c r="AH23" s="24">
        <v>16.542405298912211</v>
      </c>
      <c r="AI23" s="24">
        <v>16.186772346264036</v>
      </c>
      <c r="AJ23" s="24">
        <v>16.307807005961347</v>
      </c>
      <c r="AK23" s="34">
        <v>16.301141696612632</v>
      </c>
    </row>
    <row r="24" spans="1:37">
      <c r="A24" s="2" t="s">
        <v>328</v>
      </c>
      <c r="B24" s="2" t="s">
        <v>284</v>
      </c>
      <c r="C24" s="2" t="s">
        <v>258</v>
      </c>
      <c r="D24" s="2" t="s">
        <v>369</v>
      </c>
      <c r="E24" s="24">
        <v>8.6870030714667479</v>
      </c>
      <c r="F24" s="24">
        <v>8.5796847699416396</v>
      </c>
      <c r="G24" s="24">
        <v>8.0570010986785707</v>
      </c>
      <c r="H24" s="24">
        <v>7.8986933443244896</v>
      </c>
      <c r="I24" s="24">
        <v>8.4643665093245897</v>
      </c>
      <c r="J24" s="24">
        <v>8.3095766017776178</v>
      </c>
      <c r="K24" s="24">
        <v>8.4100890868714693</v>
      </c>
      <c r="L24" s="24">
        <v>8.1299695499081519</v>
      </c>
      <c r="M24" s="24">
        <v>8.1206551917762955</v>
      </c>
      <c r="N24" s="24">
        <v>8.2381040959092289</v>
      </c>
      <c r="O24" s="24">
        <v>8.0998279733568861</v>
      </c>
      <c r="P24" s="24">
        <v>7.959673476823637</v>
      </c>
      <c r="Q24" s="24">
        <v>8.1801309001767759</v>
      </c>
      <c r="R24" s="24">
        <v>8.4339697071195374</v>
      </c>
      <c r="S24" s="24">
        <v>8.0607952287499689</v>
      </c>
      <c r="T24" s="24">
        <v>8.2145630274431287</v>
      </c>
      <c r="U24" s="24">
        <v>8.1262796578941305</v>
      </c>
      <c r="V24" s="24">
        <v>8.1830067019082584</v>
      </c>
      <c r="W24" s="24">
        <v>8.2971980738058164</v>
      </c>
      <c r="X24" s="24">
        <v>8.1258469878294193</v>
      </c>
      <c r="Y24" s="24">
        <v>8.0892004563455639</v>
      </c>
      <c r="Z24" s="24">
        <v>8.1311279335587212</v>
      </c>
      <c r="AA24" s="24">
        <v>8.3695991012320707</v>
      </c>
      <c r="AB24" s="24">
        <v>8.1993757077219627</v>
      </c>
      <c r="AC24" s="24">
        <v>8.406010762229279</v>
      </c>
      <c r="AD24" s="24">
        <v>8.4511696827681053</v>
      </c>
      <c r="AE24" s="24">
        <v>8.598820233029647</v>
      </c>
      <c r="AF24" s="24">
        <v>8.8877487891680733</v>
      </c>
      <c r="AG24" s="24">
        <v>9.1441245610453912</v>
      </c>
      <c r="AH24" s="24">
        <v>9.337740588255226</v>
      </c>
      <c r="AI24" s="24">
        <v>9.3124421831637374</v>
      </c>
      <c r="AJ24" s="24">
        <v>9.2601583755742762</v>
      </c>
      <c r="AK24" s="34">
        <v>9.2392465047379186</v>
      </c>
    </row>
    <row r="25" spans="1:37">
      <c r="A25" s="2" t="s">
        <v>329</v>
      </c>
      <c r="B25" s="2" t="s">
        <v>285</v>
      </c>
      <c r="C25" s="2" t="s">
        <v>258</v>
      </c>
      <c r="D25" s="2" t="s">
        <v>369</v>
      </c>
      <c r="E25" s="24">
        <v>5.4586971640657529</v>
      </c>
      <c r="F25" s="24">
        <v>5.0881288643136822</v>
      </c>
      <c r="G25" s="24">
        <v>4.7923404200328799</v>
      </c>
      <c r="H25" s="24">
        <v>4.1115873574691539</v>
      </c>
      <c r="I25" s="24">
        <v>3.9508465581818948</v>
      </c>
      <c r="J25" s="24">
        <v>3.5171819090809104</v>
      </c>
      <c r="K25" s="24">
        <v>3.7896014956844626</v>
      </c>
      <c r="L25" s="24">
        <v>3.9318943462094107</v>
      </c>
      <c r="M25" s="24">
        <v>4.2498447847375678</v>
      </c>
      <c r="N25" s="24">
        <v>3.9500534890372152</v>
      </c>
      <c r="O25" s="24">
        <v>3.9764804921829806</v>
      </c>
      <c r="P25" s="24">
        <v>4.3006906621447429</v>
      </c>
      <c r="Q25" s="24">
        <v>3.8160927264063926</v>
      </c>
      <c r="R25" s="24">
        <v>4.2541926083340522</v>
      </c>
      <c r="S25" s="24">
        <v>4.6098184469607508</v>
      </c>
      <c r="T25" s="24">
        <v>4.840166389693402</v>
      </c>
      <c r="U25" s="24">
        <v>4.6255535963122467</v>
      </c>
      <c r="V25" s="24">
        <v>4.4623130188417814</v>
      </c>
      <c r="W25" s="24">
        <v>4.5510635494193794</v>
      </c>
      <c r="X25" s="24">
        <v>4.6275935581457253</v>
      </c>
      <c r="Y25" s="24">
        <v>4.6919536256730501</v>
      </c>
      <c r="Z25" s="24">
        <v>4.312858021474824</v>
      </c>
      <c r="AA25" s="24">
        <v>5.029456911796478</v>
      </c>
      <c r="AB25" s="24">
        <v>4.5930672129078207</v>
      </c>
      <c r="AC25" s="24">
        <v>4.6124802968680498</v>
      </c>
      <c r="AD25" s="24">
        <v>4.9419535890724084</v>
      </c>
      <c r="AE25" s="24">
        <v>4.8422222222222224</v>
      </c>
      <c r="AF25" s="24">
        <v>4.9711111111111101</v>
      </c>
      <c r="AG25" s="24">
        <v>5.3610465116279071</v>
      </c>
      <c r="AH25" s="24">
        <v>5.6755952380952372</v>
      </c>
      <c r="AI25" s="24">
        <v>5.2606382978723403</v>
      </c>
      <c r="AJ25" s="24">
        <v>5.5452898550724639</v>
      </c>
      <c r="AK25" s="34">
        <v>5.0841503267973858</v>
      </c>
    </row>
    <row r="26" spans="1:37">
      <c r="A26" s="2" t="s">
        <v>259</v>
      </c>
      <c r="B26" s="2" t="s">
        <v>261</v>
      </c>
      <c r="C26" s="2" t="s">
        <v>263</v>
      </c>
      <c r="E26" s="30" t="s">
        <v>357</v>
      </c>
      <c r="F26" s="30" t="s">
        <v>357</v>
      </c>
      <c r="G26" s="30" t="s">
        <v>357</v>
      </c>
      <c r="H26" s="30" t="s">
        <v>357</v>
      </c>
      <c r="I26" s="30" t="s">
        <v>357</v>
      </c>
      <c r="J26" s="30" t="s">
        <v>357</v>
      </c>
      <c r="K26" s="30" t="s">
        <v>357</v>
      </c>
      <c r="L26" s="30" t="s">
        <v>357</v>
      </c>
      <c r="M26" s="30" t="s">
        <v>357</v>
      </c>
      <c r="N26" s="30" t="s">
        <v>357</v>
      </c>
      <c r="O26" s="30" t="s">
        <v>357</v>
      </c>
      <c r="P26" s="30" t="s">
        <v>357</v>
      </c>
      <c r="Q26" s="30" t="s">
        <v>357</v>
      </c>
      <c r="R26" s="30" t="s">
        <v>357</v>
      </c>
      <c r="S26" s="30" t="s">
        <v>357</v>
      </c>
      <c r="T26" s="30" t="s">
        <v>357</v>
      </c>
      <c r="U26" s="30" t="s">
        <v>357</v>
      </c>
      <c r="V26" s="30" t="s">
        <v>357</v>
      </c>
      <c r="W26" s="30" t="s">
        <v>357</v>
      </c>
      <c r="X26" s="30" t="s">
        <v>357</v>
      </c>
      <c r="Y26" s="30" t="s">
        <v>357</v>
      </c>
      <c r="Z26" s="30" t="s">
        <v>357</v>
      </c>
      <c r="AA26" s="30" t="s">
        <v>357</v>
      </c>
      <c r="AB26" s="30" t="s">
        <v>357</v>
      </c>
      <c r="AC26" s="30" t="s">
        <v>357</v>
      </c>
      <c r="AD26" s="30" t="s">
        <v>357</v>
      </c>
      <c r="AE26" s="30" t="s">
        <v>357</v>
      </c>
      <c r="AF26" s="30" t="s">
        <v>357</v>
      </c>
      <c r="AG26" s="30" t="s">
        <v>357</v>
      </c>
      <c r="AH26" s="30" t="s">
        <v>357</v>
      </c>
      <c r="AI26" s="2">
        <v>59.2</v>
      </c>
      <c r="AJ26" s="30" t="s">
        <v>357</v>
      </c>
      <c r="AK26" s="33" t="s">
        <v>357</v>
      </c>
    </row>
    <row r="27" spans="1:37">
      <c r="A27" s="2" t="s">
        <v>330</v>
      </c>
      <c r="B27" s="2" t="s">
        <v>286</v>
      </c>
      <c r="C27" s="2" t="s">
        <v>263</v>
      </c>
      <c r="E27" s="30" t="s">
        <v>357</v>
      </c>
      <c r="F27" s="30" t="s">
        <v>357</v>
      </c>
      <c r="G27" s="30" t="s">
        <v>357</v>
      </c>
      <c r="H27" s="30" t="s">
        <v>357</v>
      </c>
      <c r="I27" s="30" t="s">
        <v>357</v>
      </c>
      <c r="J27" s="30" t="s">
        <v>357</v>
      </c>
      <c r="K27" s="30" t="s">
        <v>357</v>
      </c>
      <c r="L27" s="30" t="s">
        <v>357</v>
      </c>
      <c r="M27" s="30" t="s">
        <v>357</v>
      </c>
      <c r="N27" s="30" t="s">
        <v>357</v>
      </c>
      <c r="O27" s="30" t="s">
        <v>357</v>
      </c>
      <c r="P27" s="30" t="s">
        <v>357</v>
      </c>
      <c r="Q27" s="30" t="s">
        <v>357</v>
      </c>
      <c r="R27" s="30" t="s">
        <v>357</v>
      </c>
      <c r="S27" s="30" t="s">
        <v>357</v>
      </c>
      <c r="T27" s="30" t="s">
        <v>357</v>
      </c>
      <c r="U27" s="30" t="s">
        <v>357</v>
      </c>
      <c r="V27" s="30" t="s">
        <v>357</v>
      </c>
      <c r="W27" s="30" t="s">
        <v>357</v>
      </c>
      <c r="X27" s="30" t="s">
        <v>357</v>
      </c>
      <c r="Y27" s="30" t="s">
        <v>357</v>
      </c>
      <c r="Z27" s="30" t="s">
        <v>357</v>
      </c>
      <c r="AA27" s="30" t="s">
        <v>357</v>
      </c>
      <c r="AB27" s="30" t="s">
        <v>357</v>
      </c>
      <c r="AC27" s="30" t="s">
        <v>357</v>
      </c>
      <c r="AD27" s="30" t="s">
        <v>357</v>
      </c>
      <c r="AE27" s="30" t="s">
        <v>357</v>
      </c>
      <c r="AF27" s="30" t="s">
        <v>357</v>
      </c>
      <c r="AG27" s="30" t="s">
        <v>357</v>
      </c>
      <c r="AH27" s="30" t="s">
        <v>357</v>
      </c>
      <c r="AI27" s="2">
        <v>58.8</v>
      </c>
      <c r="AJ27" s="30" t="s">
        <v>357</v>
      </c>
      <c r="AK27" s="33" t="s">
        <v>357</v>
      </c>
    </row>
    <row r="28" spans="1:37">
      <c r="A28" s="2" t="s">
        <v>331</v>
      </c>
      <c r="B28" s="2" t="s">
        <v>287</v>
      </c>
      <c r="C28" s="2" t="s">
        <v>263</v>
      </c>
      <c r="E28" s="30" t="s">
        <v>357</v>
      </c>
      <c r="F28" s="30" t="s">
        <v>357</v>
      </c>
      <c r="G28" s="30" t="s">
        <v>357</v>
      </c>
      <c r="H28" s="30" t="s">
        <v>357</v>
      </c>
      <c r="I28" s="30" t="s">
        <v>357</v>
      </c>
      <c r="J28" s="30" t="s">
        <v>357</v>
      </c>
      <c r="K28" s="30" t="s">
        <v>357</v>
      </c>
      <c r="L28" s="30" t="s">
        <v>357</v>
      </c>
      <c r="M28" s="30" t="s">
        <v>357</v>
      </c>
      <c r="N28" s="30" t="s">
        <v>357</v>
      </c>
      <c r="O28" s="30" t="s">
        <v>357</v>
      </c>
      <c r="P28" s="30" t="s">
        <v>357</v>
      </c>
      <c r="Q28" s="30" t="s">
        <v>357</v>
      </c>
      <c r="R28" s="30" t="s">
        <v>357</v>
      </c>
      <c r="S28" s="30" t="s">
        <v>357</v>
      </c>
      <c r="T28" s="30" t="s">
        <v>357</v>
      </c>
      <c r="U28" s="30" t="s">
        <v>357</v>
      </c>
      <c r="V28" s="30" t="s">
        <v>357</v>
      </c>
      <c r="W28" s="30" t="s">
        <v>357</v>
      </c>
      <c r="X28" s="30" t="s">
        <v>357</v>
      </c>
      <c r="Y28" s="30" t="s">
        <v>357</v>
      </c>
      <c r="Z28" s="30" t="s">
        <v>357</v>
      </c>
      <c r="AA28" s="30" t="s">
        <v>357</v>
      </c>
      <c r="AB28" s="30" t="s">
        <v>357</v>
      </c>
      <c r="AC28" s="30" t="s">
        <v>357</v>
      </c>
      <c r="AD28" s="30" t="s">
        <v>357</v>
      </c>
      <c r="AE28" s="30" t="s">
        <v>357</v>
      </c>
      <c r="AF28" s="30" t="s">
        <v>357</v>
      </c>
      <c r="AG28" s="30" t="s">
        <v>357</v>
      </c>
      <c r="AH28" s="30" t="s">
        <v>357</v>
      </c>
      <c r="AI28" s="2">
        <v>55</v>
      </c>
      <c r="AJ28" s="30" t="s">
        <v>357</v>
      </c>
      <c r="AK28" s="33" t="s">
        <v>357</v>
      </c>
    </row>
    <row r="29" spans="1:37">
      <c r="A29" s="2" t="s">
        <v>332</v>
      </c>
      <c r="B29" s="2" t="s">
        <v>288</v>
      </c>
      <c r="C29" s="2" t="s">
        <v>263</v>
      </c>
      <c r="E29" s="30" t="s">
        <v>357</v>
      </c>
      <c r="F29" s="30" t="s">
        <v>357</v>
      </c>
      <c r="G29" s="30" t="s">
        <v>357</v>
      </c>
      <c r="H29" s="30" t="s">
        <v>357</v>
      </c>
      <c r="I29" s="30" t="s">
        <v>357</v>
      </c>
      <c r="J29" s="30" t="s">
        <v>357</v>
      </c>
      <c r="K29" s="30" t="s">
        <v>357</v>
      </c>
      <c r="L29" s="30" t="s">
        <v>357</v>
      </c>
      <c r="M29" s="30" t="s">
        <v>357</v>
      </c>
      <c r="N29" s="30" t="s">
        <v>357</v>
      </c>
      <c r="O29" s="30" t="s">
        <v>357</v>
      </c>
      <c r="P29" s="30" t="s">
        <v>357</v>
      </c>
      <c r="Q29" s="30" t="s">
        <v>357</v>
      </c>
      <c r="R29" s="30" t="s">
        <v>357</v>
      </c>
      <c r="S29" s="30" t="s">
        <v>357</v>
      </c>
      <c r="T29" s="30" t="s">
        <v>357</v>
      </c>
      <c r="U29" s="30" t="s">
        <v>357</v>
      </c>
      <c r="V29" s="30" t="s">
        <v>357</v>
      </c>
      <c r="W29" s="30" t="s">
        <v>357</v>
      </c>
      <c r="X29" s="30" t="s">
        <v>357</v>
      </c>
      <c r="Y29" s="30" t="s">
        <v>357</v>
      </c>
      <c r="Z29" s="30" t="s">
        <v>357</v>
      </c>
      <c r="AA29" s="30" t="s">
        <v>357</v>
      </c>
      <c r="AB29" s="30" t="s">
        <v>357</v>
      </c>
      <c r="AC29" s="30" t="s">
        <v>357</v>
      </c>
      <c r="AD29" s="30" t="s">
        <v>357</v>
      </c>
      <c r="AE29" s="30" t="s">
        <v>357</v>
      </c>
      <c r="AF29" s="30" t="s">
        <v>357</v>
      </c>
      <c r="AG29" s="30" t="s">
        <v>357</v>
      </c>
      <c r="AH29" s="30" t="s">
        <v>357</v>
      </c>
      <c r="AI29" s="2">
        <v>50.2</v>
      </c>
      <c r="AJ29" s="30" t="s">
        <v>357</v>
      </c>
      <c r="AK29" s="33" t="s">
        <v>357</v>
      </c>
    </row>
    <row r="30" spans="1:37">
      <c r="A30" s="2" t="s">
        <v>333</v>
      </c>
      <c r="B30" s="2" t="s">
        <v>289</v>
      </c>
      <c r="C30" s="2" t="s">
        <v>263</v>
      </c>
      <c r="E30" s="30" t="s">
        <v>357</v>
      </c>
      <c r="F30" s="30" t="s">
        <v>357</v>
      </c>
      <c r="G30" s="30" t="s">
        <v>357</v>
      </c>
      <c r="H30" s="30" t="s">
        <v>357</v>
      </c>
      <c r="I30" s="30" t="s">
        <v>357</v>
      </c>
      <c r="J30" s="30" t="s">
        <v>357</v>
      </c>
      <c r="K30" s="30" t="s">
        <v>357</v>
      </c>
      <c r="L30" s="30" t="s">
        <v>357</v>
      </c>
      <c r="M30" s="30" t="s">
        <v>357</v>
      </c>
      <c r="N30" s="30" t="s">
        <v>357</v>
      </c>
      <c r="O30" s="30" t="s">
        <v>357</v>
      </c>
      <c r="P30" s="30" t="s">
        <v>357</v>
      </c>
      <c r="Q30" s="30" t="s">
        <v>357</v>
      </c>
      <c r="R30" s="30" t="s">
        <v>357</v>
      </c>
      <c r="S30" s="30" t="s">
        <v>357</v>
      </c>
      <c r="T30" s="30" t="s">
        <v>357</v>
      </c>
      <c r="U30" s="30" t="s">
        <v>357</v>
      </c>
      <c r="V30" s="30" t="s">
        <v>357</v>
      </c>
      <c r="W30" s="30" t="s">
        <v>357</v>
      </c>
      <c r="X30" s="30" t="s">
        <v>357</v>
      </c>
      <c r="Y30" s="30" t="s">
        <v>357</v>
      </c>
      <c r="Z30" s="30" t="s">
        <v>357</v>
      </c>
      <c r="AA30" s="30" t="s">
        <v>357</v>
      </c>
      <c r="AB30" s="30" t="s">
        <v>357</v>
      </c>
      <c r="AC30" s="30" t="s">
        <v>357</v>
      </c>
      <c r="AD30" s="30" t="s">
        <v>357</v>
      </c>
      <c r="AE30" s="30" t="s">
        <v>357</v>
      </c>
      <c r="AF30" s="30" t="s">
        <v>357</v>
      </c>
      <c r="AG30" s="30" t="s">
        <v>357</v>
      </c>
      <c r="AH30" s="30" t="s">
        <v>357</v>
      </c>
      <c r="AI30" s="2">
        <v>40.9</v>
      </c>
      <c r="AJ30" s="30" t="s">
        <v>357</v>
      </c>
      <c r="AK30" s="33" t="s">
        <v>357</v>
      </c>
    </row>
    <row r="31" spans="1:37">
      <c r="A31" s="2" t="s">
        <v>334</v>
      </c>
      <c r="B31" s="2" t="s">
        <v>290</v>
      </c>
      <c r="C31" s="2" t="s">
        <v>263</v>
      </c>
      <c r="E31" s="30" t="s">
        <v>357</v>
      </c>
      <c r="F31" s="30" t="s">
        <v>357</v>
      </c>
      <c r="G31" s="30" t="s">
        <v>357</v>
      </c>
      <c r="H31" s="30" t="s">
        <v>357</v>
      </c>
      <c r="I31" s="30" t="s">
        <v>357</v>
      </c>
      <c r="J31" s="30" t="s">
        <v>357</v>
      </c>
      <c r="K31" s="30" t="s">
        <v>357</v>
      </c>
      <c r="L31" s="30" t="s">
        <v>357</v>
      </c>
      <c r="M31" s="30" t="s">
        <v>357</v>
      </c>
      <c r="N31" s="30" t="s">
        <v>357</v>
      </c>
      <c r="O31" s="30" t="s">
        <v>357</v>
      </c>
      <c r="P31" s="30" t="s">
        <v>357</v>
      </c>
      <c r="Q31" s="30" t="s">
        <v>357</v>
      </c>
      <c r="R31" s="30" t="s">
        <v>357</v>
      </c>
      <c r="S31" s="30" t="s">
        <v>357</v>
      </c>
      <c r="T31" s="30" t="s">
        <v>357</v>
      </c>
      <c r="U31" s="30" t="s">
        <v>357</v>
      </c>
      <c r="V31" s="30" t="s">
        <v>357</v>
      </c>
      <c r="W31" s="30" t="s">
        <v>357</v>
      </c>
      <c r="X31" s="30" t="s">
        <v>357</v>
      </c>
      <c r="Y31" s="30" t="s">
        <v>357</v>
      </c>
      <c r="Z31" s="30" t="s">
        <v>357</v>
      </c>
      <c r="AA31" s="30" t="s">
        <v>357</v>
      </c>
      <c r="AB31" s="30" t="s">
        <v>357</v>
      </c>
      <c r="AC31" s="30" t="s">
        <v>357</v>
      </c>
      <c r="AD31" s="30" t="s">
        <v>357</v>
      </c>
      <c r="AE31" s="30" t="s">
        <v>357</v>
      </c>
      <c r="AF31" s="30" t="s">
        <v>357</v>
      </c>
      <c r="AG31" s="30" t="s">
        <v>357</v>
      </c>
      <c r="AH31" s="30" t="s">
        <v>357</v>
      </c>
      <c r="AI31" s="2">
        <v>31.9</v>
      </c>
      <c r="AJ31" s="30" t="s">
        <v>357</v>
      </c>
      <c r="AK31" s="33" t="s">
        <v>357</v>
      </c>
    </row>
    <row r="32" spans="1:37">
      <c r="A32" s="2" t="s">
        <v>335</v>
      </c>
      <c r="B32" s="2" t="s">
        <v>291</v>
      </c>
      <c r="C32" s="2" t="s">
        <v>263</v>
      </c>
      <c r="E32" s="30" t="s">
        <v>357</v>
      </c>
      <c r="F32" s="30" t="s">
        <v>357</v>
      </c>
      <c r="G32" s="30" t="s">
        <v>357</v>
      </c>
      <c r="H32" s="30" t="s">
        <v>357</v>
      </c>
      <c r="I32" s="30" t="s">
        <v>357</v>
      </c>
      <c r="J32" s="30" t="s">
        <v>357</v>
      </c>
      <c r="K32" s="30" t="s">
        <v>357</v>
      </c>
      <c r="L32" s="30" t="s">
        <v>357</v>
      </c>
      <c r="M32" s="30" t="s">
        <v>357</v>
      </c>
      <c r="N32" s="30" t="s">
        <v>357</v>
      </c>
      <c r="O32" s="30" t="s">
        <v>357</v>
      </c>
      <c r="P32" s="30" t="s">
        <v>357</v>
      </c>
      <c r="Q32" s="30" t="s">
        <v>357</v>
      </c>
      <c r="R32" s="30" t="s">
        <v>357</v>
      </c>
      <c r="S32" s="30" t="s">
        <v>357</v>
      </c>
      <c r="T32" s="30" t="s">
        <v>357</v>
      </c>
      <c r="U32" s="30" t="s">
        <v>357</v>
      </c>
      <c r="V32" s="30" t="s">
        <v>357</v>
      </c>
      <c r="W32" s="30" t="s">
        <v>357</v>
      </c>
      <c r="X32" s="30" t="s">
        <v>357</v>
      </c>
      <c r="Y32" s="30" t="s">
        <v>357</v>
      </c>
      <c r="Z32" s="30" t="s">
        <v>357</v>
      </c>
      <c r="AA32" s="30" t="s">
        <v>357</v>
      </c>
      <c r="AB32" s="30" t="s">
        <v>357</v>
      </c>
      <c r="AC32" s="30" t="s">
        <v>357</v>
      </c>
      <c r="AD32" s="30" t="s">
        <v>357</v>
      </c>
      <c r="AE32" s="30" t="s">
        <v>357</v>
      </c>
      <c r="AF32" s="30" t="s">
        <v>357</v>
      </c>
      <c r="AG32" s="30" t="s">
        <v>357</v>
      </c>
      <c r="AH32" s="30" t="s">
        <v>357</v>
      </c>
      <c r="AI32" s="2">
        <v>23.7</v>
      </c>
      <c r="AJ32" s="30" t="s">
        <v>357</v>
      </c>
      <c r="AK32" s="33" t="s">
        <v>357</v>
      </c>
    </row>
    <row r="33" spans="1:37">
      <c r="A33" s="2" t="s">
        <v>336</v>
      </c>
      <c r="B33" s="2" t="s">
        <v>292</v>
      </c>
      <c r="C33" s="2" t="s">
        <v>263</v>
      </c>
      <c r="E33" s="30" t="s">
        <v>357</v>
      </c>
      <c r="F33" s="30" t="s">
        <v>357</v>
      </c>
      <c r="G33" s="30" t="s">
        <v>357</v>
      </c>
      <c r="H33" s="30" t="s">
        <v>357</v>
      </c>
      <c r="I33" s="30" t="s">
        <v>357</v>
      </c>
      <c r="J33" s="30" t="s">
        <v>357</v>
      </c>
      <c r="K33" s="30" t="s">
        <v>357</v>
      </c>
      <c r="L33" s="30" t="s">
        <v>357</v>
      </c>
      <c r="M33" s="30" t="s">
        <v>357</v>
      </c>
      <c r="N33" s="30" t="s">
        <v>357</v>
      </c>
      <c r="O33" s="30" t="s">
        <v>357</v>
      </c>
      <c r="P33" s="30" t="s">
        <v>357</v>
      </c>
      <c r="Q33" s="30" t="s">
        <v>357</v>
      </c>
      <c r="R33" s="30" t="s">
        <v>357</v>
      </c>
      <c r="S33" s="30" t="s">
        <v>357</v>
      </c>
      <c r="T33" s="30" t="s">
        <v>357</v>
      </c>
      <c r="U33" s="30" t="s">
        <v>357</v>
      </c>
      <c r="V33" s="30" t="s">
        <v>357</v>
      </c>
      <c r="W33" s="30" t="s">
        <v>357</v>
      </c>
      <c r="X33" s="30" t="s">
        <v>357</v>
      </c>
      <c r="Y33" s="30" t="s">
        <v>357</v>
      </c>
      <c r="Z33" s="30" t="s">
        <v>357</v>
      </c>
      <c r="AA33" s="30" t="s">
        <v>357</v>
      </c>
      <c r="AB33" s="30" t="s">
        <v>357</v>
      </c>
      <c r="AC33" s="30" t="s">
        <v>357</v>
      </c>
      <c r="AD33" s="30" t="s">
        <v>357</v>
      </c>
      <c r="AE33" s="30" t="s">
        <v>357</v>
      </c>
      <c r="AF33" s="30" t="s">
        <v>357</v>
      </c>
      <c r="AG33" s="30" t="s">
        <v>357</v>
      </c>
      <c r="AH33" s="30" t="s">
        <v>357</v>
      </c>
      <c r="AI33" s="2">
        <v>16.899999999999999</v>
      </c>
      <c r="AJ33" s="30" t="s">
        <v>357</v>
      </c>
      <c r="AK33" s="33" t="s">
        <v>357</v>
      </c>
    </row>
    <row r="34" spans="1:37">
      <c r="A34" s="2" t="s">
        <v>337</v>
      </c>
      <c r="B34" s="2" t="s">
        <v>293</v>
      </c>
      <c r="C34" s="2" t="s">
        <v>263</v>
      </c>
      <c r="E34" s="30" t="s">
        <v>357</v>
      </c>
      <c r="F34" s="30" t="s">
        <v>357</v>
      </c>
      <c r="G34" s="30" t="s">
        <v>357</v>
      </c>
      <c r="H34" s="30" t="s">
        <v>357</v>
      </c>
      <c r="I34" s="30" t="s">
        <v>357</v>
      </c>
      <c r="J34" s="30" t="s">
        <v>357</v>
      </c>
      <c r="K34" s="30" t="s">
        <v>357</v>
      </c>
      <c r="L34" s="30" t="s">
        <v>357</v>
      </c>
      <c r="M34" s="30" t="s">
        <v>357</v>
      </c>
      <c r="N34" s="30" t="s">
        <v>357</v>
      </c>
      <c r="O34" s="30" t="s">
        <v>357</v>
      </c>
      <c r="P34" s="30" t="s">
        <v>357</v>
      </c>
      <c r="Q34" s="30" t="s">
        <v>357</v>
      </c>
      <c r="R34" s="30" t="s">
        <v>357</v>
      </c>
      <c r="S34" s="30" t="s">
        <v>357</v>
      </c>
      <c r="T34" s="30" t="s">
        <v>357</v>
      </c>
      <c r="U34" s="30" t="s">
        <v>357</v>
      </c>
      <c r="V34" s="30" t="s">
        <v>357</v>
      </c>
      <c r="W34" s="30" t="s">
        <v>357</v>
      </c>
      <c r="X34" s="30" t="s">
        <v>357</v>
      </c>
      <c r="Y34" s="30" t="s">
        <v>357</v>
      </c>
      <c r="Z34" s="30" t="s">
        <v>357</v>
      </c>
      <c r="AA34" s="30" t="s">
        <v>357</v>
      </c>
      <c r="AB34" s="30" t="s">
        <v>357</v>
      </c>
      <c r="AC34" s="30" t="s">
        <v>357</v>
      </c>
      <c r="AD34" s="30" t="s">
        <v>357</v>
      </c>
      <c r="AE34" s="30" t="s">
        <v>357</v>
      </c>
      <c r="AF34" s="30" t="s">
        <v>357</v>
      </c>
      <c r="AG34" s="30" t="s">
        <v>357</v>
      </c>
      <c r="AH34" s="30" t="s">
        <v>357</v>
      </c>
      <c r="AI34" s="2">
        <v>11.1</v>
      </c>
      <c r="AJ34" s="30" t="s">
        <v>357</v>
      </c>
      <c r="AK34" s="33" t="s">
        <v>357</v>
      </c>
    </row>
    <row r="35" spans="1:37">
      <c r="A35" s="2" t="s">
        <v>338</v>
      </c>
      <c r="B35" s="2" t="s">
        <v>294</v>
      </c>
      <c r="C35" s="2" t="s">
        <v>263</v>
      </c>
      <c r="E35" s="30" t="s">
        <v>357</v>
      </c>
      <c r="F35" s="30" t="s">
        <v>357</v>
      </c>
      <c r="G35" s="30" t="s">
        <v>357</v>
      </c>
      <c r="H35" s="30" t="s">
        <v>357</v>
      </c>
      <c r="I35" s="30" t="s">
        <v>357</v>
      </c>
      <c r="J35" s="30" t="s">
        <v>357</v>
      </c>
      <c r="K35" s="30" t="s">
        <v>357</v>
      </c>
      <c r="L35" s="30" t="s">
        <v>357</v>
      </c>
      <c r="M35" s="30" t="s">
        <v>357</v>
      </c>
      <c r="N35" s="30" t="s">
        <v>357</v>
      </c>
      <c r="O35" s="30" t="s">
        <v>357</v>
      </c>
      <c r="P35" s="30" t="s">
        <v>357</v>
      </c>
      <c r="Q35" s="30" t="s">
        <v>357</v>
      </c>
      <c r="R35" s="30" t="s">
        <v>357</v>
      </c>
      <c r="S35" s="30" t="s">
        <v>357</v>
      </c>
      <c r="T35" s="30" t="s">
        <v>357</v>
      </c>
      <c r="U35" s="30" t="s">
        <v>357</v>
      </c>
      <c r="V35" s="30" t="s">
        <v>357</v>
      </c>
      <c r="W35" s="30" t="s">
        <v>357</v>
      </c>
      <c r="X35" s="30" t="s">
        <v>357</v>
      </c>
      <c r="Y35" s="30" t="s">
        <v>357</v>
      </c>
      <c r="Z35" s="30" t="s">
        <v>357</v>
      </c>
      <c r="AA35" s="30" t="s">
        <v>357</v>
      </c>
      <c r="AB35" s="30" t="s">
        <v>357</v>
      </c>
      <c r="AC35" s="30" t="s">
        <v>357</v>
      </c>
      <c r="AD35" s="30" t="s">
        <v>357</v>
      </c>
      <c r="AE35" s="30" t="s">
        <v>357</v>
      </c>
      <c r="AF35" s="30" t="s">
        <v>357</v>
      </c>
      <c r="AG35" s="30" t="s">
        <v>357</v>
      </c>
      <c r="AH35" s="30" t="s">
        <v>357</v>
      </c>
      <c r="AI35" s="2">
        <v>6.1</v>
      </c>
      <c r="AJ35" s="30" t="s">
        <v>357</v>
      </c>
      <c r="AK35" s="33" t="s">
        <v>357</v>
      </c>
    </row>
    <row r="36" spans="1:37">
      <c r="A36" s="2" t="s">
        <v>339</v>
      </c>
      <c r="B36" s="2" t="s">
        <v>295</v>
      </c>
      <c r="C36" s="2" t="s">
        <v>263</v>
      </c>
      <c r="E36" s="30" t="s">
        <v>357</v>
      </c>
      <c r="F36" s="30" t="s">
        <v>357</v>
      </c>
      <c r="G36" s="30" t="s">
        <v>357</v>
      </c>
      <c r="H36" s="30" t="s">
        <v>357</v>
      </c>
      <c r="I36" s="30" t="s">
        <v>357</v>
      </c>
      <c r="J36" s="30" t="s">
        <v>357</v>
      </c>
      <c r="K36" s="30" t="s">
        <v>357</v>
      </c>
      <c r="L36" s="30" t="s">
        <v>357</v>
      </c>
      <c r="M36" s="30" t="s">
        <v>357</v>
      </c>
      <c r="N36" s="30" t="s">
        <v>357</v>
      </c>
      <c r="O36" s="30" t="s">
        <v>357</v>
      </c>
      <c r="P36" s="30" t="s">
        <v>357</v>
      </c>
      <c r="Q36" s="30" t="s">
        <v>357</v>
      </c>
      <c r="R36" s="30" t="s">
        <v>357</v>
      </c>
      <c r="S36" s="30" t="s">
        <v>357</v>
      </c>
      <c r="T36" s="30" t="s">
        <v>357</v>
      </c>
      <c r="U36" s="30" t="s">
        <v>357</v>
      </c>
      <c r="V36" s="30" t="s">
        <v>357</v>
      </c>
      <c r="W36" s="30" t="s">
        <v>357</v>
      </c>
      <c r="X36" s="30" t="s">
        <v>357</v>
      </c>
      <c r="Y36" s="30" t="s">
        <v>357</v>
      </c>
      <c r="Z36" s="30" t="s">
        <v>357</v>
      </c>
      <c r="AA36" s="30" t="s">
        <v>357</v>
      </c>
      <c r="AB36" s="30" t="s">
        <v>357</v>
      </c>
      <c r="AC36" s="30" t="s">
        <v>357</v>
      </c>
      <c r="AD36" s="30" t="s">
        <v>357</v>
      </c>
      <c r="AE36" s="30" t="s">
        <v>357</v>
      </c>
      <c r="AF36" s="30" t="s">
        <v>357</v>
      </c>
      <c r="AG36" s="30" t="s">
        <v>357</v>
      </c>
      <c r="AH36" s="30" t="s">
        <v>357</v>
      </c>
      <c r="AI36" s="2">
        <v>2.7</v>
      </c>
      <c r="AJ36" s="30" t="s">
        <v>357</v>
      </c>
      <c r="AK36" s="33" t="s">
        <v>357</v>
      </c>
    </row>
    <row r="37" spans="1:37">
      <c r="A37" s="2" t="s">
        <v>340</v>
      </c>
      <c r="B37" s="2" t="s">
        <v>296</v>
      </c>
      <c r="C37" s="2" t="s">
        <v>263</v>
      </c>
      <c r="E37" s="30" t="s">
        <v>357</v>
      </c>
      <c r="F37" s="30" t="s">
        <v>357</v>
      </c>
      <c r="G37" s="30" t="s">
        <v>357</v>
      </c>
      <c r="H37" s="30" t="s">
        <v>357</v>
      </c>
      <c r="I37" s="30" t="s">
        <v>357</v>
      </c>
      <c r="J37" s="30" t="s">
        <v>357</v>
      </c>
      <c r="K37" s="30" t="s">
        <v>357</v>
      </c>
      <c r="L37" s="30" t="s">
        <v>357</v>
      </c>
      <c r="M37" s="30" t="s">
        <v>357</v>
      </c>
      <c r="N37" s="30" t="s">
        <v>357</v>
      </c>
      <c r="O37" s="30" t="s">
        <v>357</v>
      </c>
      <c r="P37" s="30" t="s">
        <v>357</v>
      </c>
      <c r="Q37" s="30" t="s">
        <v>357</v>
      </c>
      <c r="R37" s="30" t="s">
        <v>357</v>
      </c>
      <c r="S37" s="30" t="s">
        <v>357</v>
      </c>
      <c r="T37" s="30" t="s">
        <v>357</v>
      </c>
      <c r="U37" s="30" t="s">
        <v>357</v>
      </c>
      <c r="V37" s="30" t="s">
        <v>357</v>
      </c>
      <c r="W37" s="30" t="s">
        <v>357</v>
      </c>
      <c r="X37" s="30" t="s">
        <v>357</v>
      </c>
      <c r="Y37" s="30" t="s">
        <v>357</v>
      </c>
      <c r="Z37" s="30" t="s">
        <v>357</v>
      </c>
      <c r="AA37" s="30" t="s">
        <v>357</v>
      </c>
      <c r="AB37" s="30" t="s">
        <v>357</v>
      </c>
      <c r="AC37" s="30" t="s">
        <v>357</v>
      </c>
      <c r="AD37" s="30" t="s">
        <v>357</v>
      </c>
      <c r="AE37" s="30" t="s">
        <v>357</v>
      </c>
      <c r="AF37" s="30" t="s">
        <v>357</v>
      </c>
      <c r="AG37" s="30" t="s">
        <v>357</v>
      </c>
      <c r="AH37" s="30" t="s">
        <v>357</v>
      </c>
      <c r="AI37" s="2">
        <v>1.1000000000000001</v>
      </c>
      <c r="AJ37" s="30" t="s">
        <v>357</v>
      </c>
      <c r="AK37" s="33" t="s">
        <v>357</v>
      </c>
    </row>
    <row r="38" spans="1:37">
      <c r="A38" s="2" t="s">
        <v>260</v>
      </c>
      <c r="B38" s="2" t="s">
        <v>262</v>
      </c>
      <c r="C38" s="2" t="s">
        <v>263</v>
      </c>
      <c r="E38" s="30" t="s">
        <v>357</v>
      </c>
      <c r="F38" s="30" t="s">
        <v>357</v>
      </c>
      <c r="G38" s="30" t="s">
        <v>357</v>
      </c>
      <c r="H38" s="30" t="s">
        <v>357</v>
      </c>
      <c r="I38" s="30" t="s">
        <v>357</v>
      </c>
      <c r="J38" s="30" t="s">
        <v>357</v>
      </c>
      <c r="K38" s="30" t="s">
        <v>357</v>
      </c>
      <c r="L38" s="30" t="s">
        <v>357</v>
      </c>
      <c r="M38" s="30" t="s">
        <v>357</v>
      </c>
      <c r="N38" s="30" t="s">
        <v>357</v>
      </c>
      <c r="O38" s="30" t="s">
        <v>357</v>
      </c>
      <c r="P38" s="30" t="s">
        <v>357</v>
      </c>
      <c r="Q38" s="30" t="s">
        <v>357</v>
      </c>
      <c r="R38" s="30" t="s">
        <v>357</v>
      </c>
      <c r="S38" s="30" t="s">
        <v>357</v>
      </c>
      <c r="T38" s="30" t="s">
        <v>357</v>
      </c>
      <c r="U38" s="30" t="s">
        <v>357</v>
      </c>
      <c r="V38" s="30" t="s">
        <v>357</v>
      </c>
      <c r="W38" s="30" t="s">
        <v>357</v>
      </c>
      <c r="X38" s="30" t="s">
        <v>357</v>
      </c>
      <c r="Y38" s="30" t="s">
        <v>357</v>
      </c>
      <c r="Z38" s="30" t="s">
        <v>357</v>
      </c>
      <c r="AA38" s="30" t="s">
        <v>357</v>
      </c>
      <c r="AB38" s="30" t="s">
        <v>357</v>
      </c>
      <c r="AC38" s="30" t="s">
        <v>357</v>
      </c>
      <c r="AD38" s="30" t="s">
        <v>357</v>
      </c>
      <c r="AE38" s="30" t="s">
        <v>357</v>
      </c>
      <c r="AF38" s="30" t="s">
        <v>357</v>
      </c>
      <c r="AG38" s="30" t="s">
        <v>357</v>
      </c>
      <c r="AH38" s="30" t="s">
        <v>357</v>
      </c>
      <c r="AI38" s="2">
        <v>60.1</v>
      </c>
      <c r="AJ38" s="30" t="s">
        <v>357</v>
      </c>
      <c r="AK38" s="33" t="s">
        <v>357</v>
      </c>
    </row>
    <row r="39" spans="1:37">
      <c r="A39" s="2" t="s">
        <v>341</v>
      </c>
      <c r="B39" s="2" t="s">
        <v>297</v>
      </c>
      <c r="C39" s="2" t="s">
        <v>263</v>
      </c>
      <c r="E39" s="30" t="s">
        <v>357</v>
      </c>
      <c r="F39" s="30" t="s">
        <v>357</v>
      </c>
      <c r="G39" s="30" t="s">
        <v>357</v>
      </c>
      <c r="H39" s="30" t="s">
        <v>357</v>
      </c>
      <c r="I39" s="30" t="s">
        <v>357</v>
      </c>
      <c r="J39" s="30" t="s">
        <v>357</v>
      </c>
      <c r="K39" s="30" t="s">
        <v>357</v>
      </c>
      <c r="L39" s="30" t="s">
        <v>357</v>
      </c>
      <c r="M39" s="30" t="s">
        <v>357</v>
      </c>
      <c r="N39" s="30" t="s">
        <v>357</v>
      </c>
      <c r="O39" s="30" t="s">
        <v>357</v>
      </c>
      <c r="P39" s="30" t="s">
        <v>357</v>
      </c>
      <c r="Q39" s="30" t="s">
        <v>357</v>
      </c>
      <c r="R39" s="30" t="s">
        <v>357</v>
      </c>
      <c r="S39" s="30" t="s">
        <v>357</v>
      </c>
      <c r="T39" s="30" t="s">
        <v>357</v>
      </c>
      <c r="U39" s="30" t="s">
        <v>357</v>
      </c>
      <c r="V39" s="30" t="s">
        <v>357</v>
      </c>
      <c r="W39" s="30" t="s">
        <v>357</v>
      </c>
      <c r="X39" s="30" t="s">
        <v>357</v>
      </c>
      <c r="Y39" s="30" t="s">
        <v>357</v>
      </c>
      <c r="Z39" s="30" t="s">
        <v>357</v>
      </c>
      <c r="AA39" s="30" t="s">
        <v>357</v>
      </c>
      <c r="AB39" s="30" t="s">
        <v>357</v>
      </c>
      <c r="AC39" s="30" t="s">
        <v>357</v>
      </c>
      <c r="AD39" s="30" t="s">
        <v>357</v>
      </c>
      <c r="AE39" s="30" t="s">
        <v>357</v>
      </c>
      <c r="AF39" s="30" t="s">
        <v>357</v>
      </c>
      <c r="AG39" s="30" t="s">
        <v>357</v>
      </c>
      <c r="AH39" s="30" t="s">
        <v>357</v>
      </c>
      <c r="AI39" s="2">
        <v>60.1</v>
      </c>
      <c r="AJ39" s="30" t="s">
        <v>357</v>
      </c>
      <c r="AK39" s="33" t="s">
        <v>357</v>
      </c>
    </row>
    <row r="40" spans="1:37">
      <c r="A40" s="2" t="s">
        <v>342</v>
      </c>
      <c r="B40" s="2" t="s">
        <v>298</v>
      </c>
      <c r="C40" s="2" t="s">
        <v>263</v>
      </c>
      <c r="E40" s="30" t="s">
        <v>357</v>
      </c>
      <c r="F40" s="30" t="s">
        <v>357</v>
      </c>
      <c r="G40" s="30" t="s">
        <v>357</v>
      </c>
      <c r="H40" s="30" t="s">
        <v>357</v>
      </c>
      <c r="I40" s="30" t="s">
        <v>357</v>
      </c>
      <c r="J40" s="30" t="s">
        <v>357</v>
      </c>
      <c r="K40" s="30" t="s">
        <v>357</v>
      </c>
      <c r="L40" s="30" t="s">
        <v>357</v>
      </c>
      <c r="M40" s="30" t="s">
        <v>357</v>
      </c>
      <c r="N40" s="30" t="s">
        <v>357</v>
      </c>
      <c r="O40" s="30" t="s">
        <v>357</v>
      </c>
      <c r="P40" s="30" t="s">
        <v>357</v>
      </c>
      <c r="Q40" s="30" t="s">
        <v>357</v>
      </c>
      <c r="R40" s="30" t="s">
        <v>357</v>
      </c>
      <c r="S40" s="30" t="s">
        <v>357</v>
      </c>
      <c r="T40" s="30" t="s">
        <v>357</v>
      </c>
      <c r="U40" s="30" t="s">
        <v>357</v>
      </c>
      <c r="V40" s="30" t="s">
        <v>357</v>
      </c>
      <c r="W40" s="30" t="s">
        <v>357</v>
      </c>
      <c r="X40" s="30" t="s">
        <v>357</v>
      </c>
      <c r="Y40" s="30" t="s">
        <v>357</v>
      </c>
      <c r="Z40" s="30" t="s">
        <v>357</v>
      </c>
      <c r="AA40" s="30" t="s">
        <v>357</v>
      </c>
      <c r="AB40" s="30" t="s">
        <v>357</v>
      </c>
      <c r="AC40" s="30" t="s">
        <v>357</v>
      </c>
      <c r="AD40" s="30" t="s">
        <v>357</v>
      </c>
      <c r="AE40" s="30" t="s">
        <v>357</v>
      </c>
      <c r="AF40" s="30" t="s">
        <v>357</v>
      </c>
      <c r="AG40" s="30" t="s">
        <v>357</v>
      </c>
      <c r="AH40" s="30" t="s">
        <v>357</v>
      </c>
      <c r="AI40" s="2">
        <v>56.3</v>
      </c>
      <c r="AJ40" s="30" t="s">
        <v>357</v>
      </c>
      <c r="AK40" s="33" t="s">
        <v>357</v>
      </c>
    </row>
    <row r="41" spans="1:37">
      <c r="A41" s="2" t="s">
        <v>343</v>
      </c>
      <c r="B41" s="2" t="s">
        <v>299</v>
      </c>
      <c r="C41" s="2" t="s">
        <v>263</v>
      </c>
      <c r="E41" s="30" t="s">
        <v>357</v>
      </c>
      <c r="F41" s="30" t="s">
        <v>357</v>
      </c>
      <c r="G41" s="30" t="s">
        <v>357</v>
      </c>
      <c r="H41" s="30" t="s">
        <v>357</v>
      </c>
      <c r="I41" s="30" t="s">
        <v>357</v>
      </c>
      <c r="J41" s="30" t="s">
        <v>357</v>
      </c>
      <c r="K41" s="30" t="s">
        <v>357</v>
      </c>
      <c r="L41" s="30" t="s">
        <v>357</v>
      </c>
      <c r="M41" s="30" t="s">
        <v>357</v>
      </c>
      <c r="N41" s="30" t="s">
        <v>357</v>
      </c>
      <c r="O41" s="30" t="s">
        <v>357</v>
      </c>
      <c r="P41" s="30" t="s">
        <v>357</v>
      </c>
      <c r="Q41" s="30" t="s">
        <v>357</v>
      </c>
      <c r="R41" s="30" t="s">
        <v>357</v>
      </c>
      <c r="S41" s="30" t="s">
        <v>357</v>
      </c>
      <c r="T41" s="30" t="s">
        <v>357</v>
      </c>
      <c r="U41" s="30" t="s">
        <v>357</v>
      </c>
      <c r="V41" s="30" t="s">
        <v>357</v>
      </c>
      <c r="W41" s="30" t="s">
        <v>357</v>
      </c>
      <c r="X41" s="30" t="s">
        <v>357</v>
      </c>
      <c r="Y41" s="30" t="s">
        <v>357</v>
      </c>
      <c r="Z41" s="30" t="s">
        <v>357</v>
      </c>
      <c r="AA41" s="30" t="s">
        <v>357</v>
      </c>
      <c r="AB41" s="30" t="s">
        <v>357</v>
      </c>
      <c r="AC41" s="30" t="s">
        <v>357</v>
      </c>
      <c r="AD41" s="30" t="s">
        <v>357</v>
      </c>
      <c r="AE41" s="30" t="s">
        <v>357</v>
      </c>
      <c r="AF41" s="30" t="s">
        <v>357</v>
      </c>
      <c r="AG41" s="30" t="s">
        <v>357</v>
      </c>
      <c r="AH41" s="30" t="s">
        <v>357</v>
      </c>
      <c r="AI41" s="2">
        <v>51.7</v>
      </c>
      <c r="AJ41" s="30" t="s">
        <v>357</v>
      </c>
      <c r="AK41" s="33" t="s">
        <v>357</v>
      </c>
    </row>
    <row r="42" spans="1:37">
      <c r="A42" s="2" t="s">
        <v>344</v>
      </c>
      <c r="B42" s="2" t="s">
        <v>300</v>
      </c>
      <c r="C42" s="2" t="s">
        <v>263</v>
      </c>
      <c r="E42" s="30" t="s">
        <v>357</v>
      </c>
      <c r="F42" s="30" t="s">
        <v>357</v>
      </c>
      <c r="G42" s="30" t="s">
        <v>357</v>
      </c>
      <c r="H42" s="30" t="s">
        <v>357</v>
      </c>
      <c r="I42" s="30" t="s">
        <v>357</v>
      </c>
      <c r="J42" s="30" t="s">
        <v>357</v>
      </c>
      <c r="K42" s="30" t="s">
        <v>357</v>
      </c>
      <c r="L42" s="30" t="s">
        <v>357</v>
      </c>
      <c r="M42" s="30" t="s">
        <v>357</v>
      </c>
      <c r="N42" s="30" t="s">
        <v>357</v>
      </c>
      <c r="O42" s="30" t="s">
        <v>357</v>
      </c>
      <c r="P42" s="30" t="s">
        <v>357</v>
      </c>
      <c r="Q42" s="30" t="s">
        <v>357</v>
      </c>
      <c r="R42" s="30" t="s">
        <v>357</v>
      </c>
      <c r="S42" s="30" t="s">
        <v>357</v>
      </c>
      <c r="T42" s="30" t="s">
        <v>357</v>
      </c>
      <c r="U42" s="30" t="s">
        <v>357</v>
      </c>
      <c r="V42" s="30" t="s">
        <v>357</v>
      </c>
      <c r="W42" s="30" t="s">
        <v>357</v>
      </c>
      <c r="X42" s="30" t="s">
        <v>357</v>
      </c>
      <c r="Y42" s="30" t="s">
        <v>357</v>
      </c>
      <c r="Z42" s="30" t="s">
        <v>357</v>
      </c>
      <c r="AA42" s="30" t="s">
        <v>357</v>
      </c>
      <c r="AB42" s="30" t="s">
        <v>357</v>
      </c>
      <c r="AC42" s="30" t="s">
        <v>357</v>
      </c>
      <c r="AD42" s="30" t="s">
        <v>357</v>
      </c>
      <c r="AE42" s="30" t="s">
        <v>357</v>
      </c>
      <c r="AF42" s="30" t="s">
        <v>357</v>
      </c>
      <c r="AG42" s="30" t="s">
        <v>357</v>
      </c>
      <c r="AH42" s="30" t="s">
        <v>357</v>
      </c>
      <c r="AI42" s="2">
        <v>42.3</v>
      </c>
      <c r="AJ42" s="30" t="s">
        <v>357</v>
      </c>
      <c r="AK42" s="33" t="s">
        <v>357</v>
      </c>
    </row>
    <row r="43" spans="1:37">
      <c r="A43" s="2" t="s">
        <v>345</v>
      </c>
      <c r="B43" s="2" t="s">
        <v>301</v>
      </c>
      <c r="C43" s="2" t="s">
        <v>263</v>
      </c>
      <c r="E43" s="30" t="s">
        <v>357</v>
      </c>
      <c r="F43" s="30" t="s">
        <v>357</v>
      </c>
      <c r="G43" s="30" t="s">
        <v>357</v>
      </c>
      <c r="H43" s="30" t="s">
        <v>357</v>
      </c>
      <c r="I43" s="30" t="s">
        <v>357</v>
      </c>
      <c r="J43" s="30" t="s">
        <v>357</v>
      </c>
      <c r="K43" s="30" t="s">
        <v>357</v>
      </c>
      <c r="L43" s="30" t="s">
        <v>357</v>
      </c>
      <c r="M43" s="30" t="s">
        <v>357</v>
      </c>
      <c r="N43" s="30" t="s">
        <v>357</v>
      </c>
      <c r="O43" s="30" t="s">
        <v>357</v>
      </c>
      <c r="P43" s="30" t="s">
        <v>357</v>
      </c>
      <c r="Q43" s="30" t="s">
        <v>357</v>
      </c>
      <c r="R43" s="30" t="s">
        <v>357</v>
      </c>
      <c r="S43" s="30" t="s">
        <v>357</v>
      </c>
      <c r="T43" s="30" t="s">
        <v>357</v>
      </c>
      <c r="U43" s="30" t="s">
        <v>357</v>
      </c>
      <c r="V43" s="30" t="s">
        <v>357</v>
      </c>
      <c r="W43" s="30" t="s">
        <v>357</v>
      </c>
      <c r="X43" s="30" t="s">
        <v>357</v>
      </c>
      <c r="Y43" s="30" t="s">
        <v>357</v>
      </c>
      <c r="Z43" s="30" t="s">
        <v>357</v>
      </c>
      <c r="AA43" s="30" t="s">
        <v>357</v>
      </c>
      <c r="AB43" s="30" t="s">
        <v>357</v>
      </c>
      <c r="AC43" s="30" t="s">
        <v>357</v>
      </c>
      <c r="AD43" s="30" t="s">
        <v>357</v>
      </c>
      <c r="AE43" s="30" t="s">
        <v>357</v>
      </c>
      <c r="AF43" s="30" t="s">
        <v>357</v>
      </c>
      <c r="AG43" s="30" t="s">
        <v>357</v>
      </c>
      <c r="AH43" s="30" t="s">
        <v>357</v>
      </c>
      <c r="AI43" s="2">
        <v>33.5</v>
      </c>
      <c r="AJ43" s="30" t="s">
        <v>357</v>
      </c>
      <c r="AK43" s="33" t="s">
        <v>357</v>
      </c>
    </row>
    <row r="44" spans="1:37">
      <c r="A44" s="2" t="s">
        <v>346</v>
      </c>
      <c r="B44" s="2" t="s">
        <v>302</v>
      </c>
      <c r="C44" s="2" t="s">
        <v>263</v>
      </c>
      <c r="E44" s="30" t="s">
        <v>357</v>
      </c>
      <c r="F44" s="30" t="s">
        <v>357</v>
      </c>
      <c r="G44" s="30" t="s">
        <v>357</v>
      </c>
      <c r="H44" s="30" t="s">
        <v>357</v>
      </c>
      <c r="I44" s="30" t="s">
        <v>357</v>
      </c>
      <c r="J44" s="30" t="s">
        <v>357</v>
      </c>
      <c r="K44" s="30" t="s">
        <v>357</v>
      </c>
      <c r="L44" s="30" t="s">
        <v>357</v>
      </c>
      <c r="M44" s="30" t="s">
        <v>357</v>
      </c>
      <c r="N44" s="30" t="s">
        <v>357</v>
      </c>
      <c r="O44" s="30" t="s">
        <v>357</v>
      </c>
      <c r="P44" s="30" t="s">
        <v>357</v>
      </c>
      <c r="Q44" s="30" t="s">
        <v>357</v>
      </c>
      <c r="R44" s="30" t="s">
        <v>357</v>
      </c>
      <c r="S44" s="30" t="s">
        <v>357</v>
      </c>
      <c r="T44" s="30" t="s">
        <v>357</v>
      </c>
      <c r="U44" s="30" t="s">
        <v>357</v>
      </c>
      <c r="V44" s="30" t="s">
        <v>357</v>
      </c>
      <c r="W44" s="30" t="s">
        <v>357</v>
      </c>
      <c r="X44" s="30" t="s">
        <v>357</v>
      </c>
      <c r="Y44" s="30" t="s">
        <v>357</v>
      </c>
      <c r="Z44" s="30" t="s">
        <v>357</v>
      </c>
      <c r="AA44" s="30" t="s">
        <v>357</v>
      </c>
      <c r="AB44" s="30" t="s">
        <v>357</v>
      </c>
      <c r="AC44" s="30" t="s">
        <v>357</v>
      </c>
      <c r="AD44" s="30" t="s">
        <v>357</v>
      </c>
      <c r="AE44" s="30" t="s">
        <v>357</v>
      </c>
      <c r="AF44" s="30" t="s">
        <v>357</v>
      </c>
      <c r="AG44" s="30" t="s">
        <v>357</v>
      </c>
      <c r="AH44" s="30" t="s">
        <v>357</v>
      </c>
      <c r="AI44" s="2">
        <v>25</v>
      </c>
      <c r="AJ44" s="30" t="s">
        <v>357</v>
      </c>
      <c r="AK44" s="33" t="s">
        <v>357</v>
      </c>
    </row>
    <row r="45" spans="1:37">
      <c r="A45" s="2" t="s">
        <v>347</v>
      </c>
      <c r="B45" s="2" t="s">
        <v>303</v>
      </c>
      <c r="C45" s="2" t="s">
        <v>263</v>
      </c>
      <c r="E45" s="30" t="s">
        <v>357</v>
      </c>
      <c r="F45" s="30" t="s">
        <v>357</v>
      </c>
      <c r="G45" s="30" t="s">
        <v>357</v>
      </c>
      <c r="H45" s="30" t="s">
        <v>357</v>
      </c>
      <c r="I45" s="30" t="s">
        <v>357</v>
      </c>
      <c r="J45" s="30" t="s">
        <v>357</v>
      </c>
      <c r="K45" s="30" t="s">
        <v>357</v>
      </c>
      <c r="L45" s="30" t="s">
        <v>357</v>
      </c>
      <c r="M45" s="30" t="s">
        <v>357</v>
      </c>
      <c r="N45" s="30" t="s">
        <v>357</v>
      </c>
      <c r="O45" s="30" t="s">
        <v>357</v>
      </c>
      <c r="P45" s="30" t="s">
        <v>357</v>
      </c>
      <c r="Q45" s="30" t="s">
        <v>357</v>
      </c>
      <c r="R45" s="30" t="s">
        <v>357</v>
      </c>
      <c r="S45" s="30" t="s">
        <v>357</v>
      </c>
      <c r="T45" s="30" t="s">
        <v>357</v>
      </c>
      <c r="U45" s="30" t="s">
        <v>357</v>
      </c>
      <c r="V45" s="30" t="s">
        <v>357</v>
      </c>
      <c r="W45" s="30" t="s">
        <v>357</v>
      </c>
      <c r="X45" s="30" t="s">
        <v>357</v>
      </c>
      <c r="Y45" s="30" t="s">
        <v>357</v>
      </c>
      <c r="Z45" s="30" t="s">
        <v>357</v>
      </c>
      <c r="AA45" s="30" t="s">
        <v>357</v>
      </c>
      <c r="AB45" s="30" t="s">
        <v>357</v>
      </c>
      <c r="AC45" s="30" t="s">
        <v>357</v>
      </c>
      <c r="AD45" s="30" t="s">
        <v>357</v>
      </c>
      <c r="AE45" s="30" t="s">
        <v>357</v>
      </c>
      <c r="AF45" s="30" t="s">
        <v>357</v>
      </c>
      <c r="AG45" s="30" t="s">
        <v>357</v>
      </c>
      <c r="AH45" s="30" t="s">
        <v>357</v>
      </c>
      <c r="AI45" s="2">
        <v>18</v>
      </c>
      <c r="AJ45" s="30" t="s">
        <v>357</v>
      </c>
      <c r="AK45" s="33" t="s">
        <v>357</v>
      </c>
    </row>
    <row r="46" spans="1:37">
      <c r="A46" s="2" t="s">
        <v>348</v>
      </c>
      <c r="B46" s="2" t="s">
        <v>304</v>
      </c>
      <c r="C46" s="2" t="s">
        <v>263</v>
      </c>
      <c r="E46" s="30" t="s">
        <v>357</v>
      </c>
      <c r="F46" s="30" t="s">
        <v>357</v>
      </c>
      <c r="G46" s="30" t="s">
        <v>357</v>
      </c>
      <c r="H46" s="30" t="s">
        <v>357</v>
      </c>
      <c r="I46" s="30" t="s">
        <v>357</v>
      </c>
      <c r="J46" s="30" t="s">
        <v>357</v>
      </c>
      <c r="K46" s="30" t="s">
        <v>357</v>
      </c>
      <c r="L46" s="30" t="s">
        <v>357</v>
      </c>
      <c r="M46" s="30" t="s">
        <v>357</v>
      </c>
      <c r="N46" s="30" t="s">
        <v>357</v>
      </c>
      <c r="O46" s="30" t="s">
        <v>357</v>
      </c>
      <c r="P46" s="30" t="s">
        <v>357</v>
      </c>
      <c r="Q46" s="30" t="s">
        <v>357</v>
      </c>
      <c r="R46" s="30" t="s">
        <v>357</v>
      </c>
      <c r="S46" s="30" t="s">
        <v>357</v>
      </c>
      <c r="T46" s="30" t="s">
        <v>357</v>
      </c>
      <c r="U46" s="30" t="s">
        <v>357</v>
      </c>
      <c r="V46" s="30" t="s">
        <v>357</v>
      </c>
      <c r="W46" s="30" t="s">
        <v>357</v>
      </c>
      <c r="X46" s="30" t="s">
        <v>357</v>
      </c>
      <c r="Y46" s="30" t="s">
        <v>357</v>
      </c>
      <c r="Z46" s="30" t="s">
        <v>357</v>
      </c>
      <c r="AA46" s="30" t="s">
        <v>357</v>
      </c>
      <c r="AB46" s="30" t="s">
        <v>357</v>
      </c>
      <c r="AC46" s="30" t="s">
        <v>357</v>
      </c>
      <c r="AD46" s="30" t="s">
        <v>357</v>
      </c>
      <c r="AE46" s="30" t="s">
        <v>357</v>
      </c>
      <c r="AF46" s="30" t="s">
        <v>357</v>
      </c>
      <c r="AG46" s="30" t="s">
        <v>357</v>
      </c>
      <c r="AH46" s="30" t="s">
        <v>357</v>
      </c>
      <c r="AI46" s="2">
        <v>12.2</v>
      </c>
      <c r="AJ46" s="30" t="s">
        <v>357</v>
      </c>
      <c r="AK46" s="33" t="s">
        <v>357</v>
      </c>
    </row>
    <row r="47" spans="1:37">
      <c r="A47" s="2" t="s">
        <v>349</v>
      </c>
      <c r="B47" s="2" t="s">
        <v>305</v>
      </c>
      <c r="C47" s="2" t="s">
        <v>263</v>
      </c>
      <c r="E47" s="30" t="s">
        <v>357</v>
      </c>
      <c r="F47" s="30" t="s">
        <v>357</v>
      </c>
      <c r="G47" s="30" t="s">
        <v>357</v>
      </c>
      <c r="H47" s="30" t="s">
        <v>357</v>
      </c>
      <c r="I47" s="30" t="s">
        <v>357</v>
      </c>
      <c r="J47" s="30" t="s">
        <v>357</v>
      </c>
      <c r="K47" s="30" t="s">
        <v>357</v>
      </c>
      <c r="L47" s="30" t="s">
        <v>357</v>
      </c>
      <c r="M47" s="30" t="s">
        <v>357</v>
      </c>
      <c r="N47" s="30" t="s">
        <v>357</v>
      </c>
      <c r="O47" s="30" t="s">
        <v>357</v>
      </c>
      <c r="P47" s="30" t="s">
        <v>357</v>
      </c>
      <c r="Q47" s="30" t="s">
        <v>357</v>
      </c>
      <c r="R47" s="30" t="s">
        <v>357</v>
      </c>
      <c r="S47" s="30" t="s">
        <v>357</v>
      </c>
      <c r="T47" s="30" t="s">
        <v>357</v>
      </c>
      <c r="U47" s="30" t="s">
        <v>357</v>
      </c>
      <c r="V47" s="30" t="s">
        <v>357</v>
      </c>
      <c r="W47" s="30" t="s">
        <v>357</v>
      </c>
      <c r="X47" s="30" t="s">
        <v>357</v>
      </c>
      <c r="Y47" s="30" t="s">
        <v>357</v>
      </c>
      <c r="Z47" s="30" t="s">
        <v>357</v>
      </c>
      <c r="AA47" s="30" t="s">
        <v>357</v>
      </c>
      <c r="AB47" s="30" t="s">
        <v>357</v>
      </c>
      <c r="AC47" s="30" t="s">
        <v>357</v>
      </c>
      <c r="AD47" s="30" t="s">
        <v>357</v>
      </c>
      <c r="AE47" s="30" t="s">
        <v>357</v>
      </c>
      <c r="AF47" s="30" t="s">
        <v>357</v>
      </c>
      <c r="AG47" s="30" t="s">
        <v>357</v>
      </c>
      <c r="AH47" s="30" t="s">
        <v>357</v>
      </c>
      <c r="AI47" s="2">
        <v>6.3</v>
      </c>
      <c r="AJ47" s="30" t="s">
        <v>357</v>
      </c>
      <c r="AK47" s="33" t="s">
        <v>357</v>
      </c>
    </row>
    <row r="48" spans="1:37">
      <c r="A48" s="2" t="s">
        <v>350</v>
      </c>
      <c r="B48" s="2" t="s">
        <v>306</v>
      </c>
      <c r="C48" s="2" t="s">
        <v>263</v>
      </c>
      <c r="E48" s="30" t="s">
        <v>357</v>
      </c>
      <c r="F48" s="30" t="s">
        <v>357</v>
      </c>
      <c r="G48" s="30" t="s">
        <v>357</v>
      </c>
      <c r="H48" s="30" t="s">
        <v>357</v>
      </c>
      <c r="I48" s="30" t="s">
        <v>357</v>
      </c>
      <c r="J48" s="30" t="s">
        <v>357</v>
      </c>
      <c r="K48" s="30" t="s">
        <v>357</v>
      </c>
      <c r="L48" s="30" t="s">
        <v>357</v>
      </c>
      <c r="M48" s="30" t="s">
        <v>357</v>
      </c>
      <c r="N48" s="30" t="s">
        <v>357</v>
      </c>
      <c r="O48" s="30" t="s">
        <v>357</v>
      </c>
      <c r="P48" s="30" t="s">
        <v>357</v>
      </c>
      <c r="Q48" s="30" t="s">
        <v>357</v>
      </c>
      <c r="R48" s="30" t="s">
        <v>357</v>
      </c>
      <c r="S48" s="30" t="s">
        <v>357</v>
      </c>
      <c r="T48" s="30" t="s">
        <v>357</v>
      </c>
      <c r="U48" s="30" t="s">
        <v>357</v>
      </c>
      <c r="V48" s="30" t="s">
        <v>357</v>
      </c>
      <c r="W48" s="30" t="s">
        <v>357</v>
      </c>
      <c r="X48" s="30" t="s">
        <v>357</v>
      </c>
      <c r="Y48" s="30" t="s">
        <v>357</v>
      </c>
      <c r="Z48" s="30" t="s">
        <v>357</v>
      </c>
      <c r="AA48" s="30" t="s">
        <v>357</v>
      </c>
      <c r="AB48" s="30" t="s">
        <v>357</v>
      </c>
      <c r="AC48" s="30" t="s">
        <v>357</v>
      </c>
      <c r="AD48" s="30" t="s">
        <v>357</v>
      </c>
      <c r="AE48" s="30" t="s">
        <v>357</v>
      </c>
      <c r="AF48" s="30" t="s">
        <v>357</v>
      </c>
      <c r="AG48" s="30" t="s">
        <v>357</v>
      </c>
      <c r="AH48" s="30" t="s">
        <v>357</v>
      </c>
      <c r="AI48" s="2">
        <v>2.7</v>
      </c>
      <c r="AJ48" s="30" t="s">
        <v>357</v>
      </c>
      <c r="AK48" s="33" t="s">
        <v>357</v>
      </c>
    </row>
    <row r="49" spans="1:37">
      <c r="A49" s="2" t="s">
        <v>351</v>
      </c>
      <c r="B49" s="2" t="s">
        <v>307</v>
      </c>
      <c r="C49" s="2" t="s">
        <v>263</v>
      </c>
      <c r="E49" s="30" t="s">
        <v>357</v>
      </c>
      <c r="F49" s="30" t="s">
        <v>357</v>
      </c>
      <c r="G49" s="30" t="s">
        <v>357</v>
      </c>
      <c r="H49" s="30" t="s">
        <v>357</v>
      </c>
      <c r="I49" s="30" t="s">
        <v>357</v>
      </c>
      <c r="J49" s="30" t="s">
        <v>357</v>
      </c>
      <c r="K49" s="30" t="s">
        <v>357</v>
      </c>
      <c r="L49" s="30" t="s">
        <v>357</v>
      </c>
      <c r="M49" s="30" t="s">
        <v>357</v>
      </c>
      <c r="N49" s="30" t="s">
        <v>357</v>
      </c>
      <c r="O49" s="30" t="s">
        <v>357</v>
      </c>
      <c r="P49" s="30" t="s">
        <v>357</v>
      </c>
      <c r="Q49" s="30" t="s">
        <v>357</v>
      </c>
      <c r="R49" s="30" t="s">
        <v>357</v>
      </c>
      <c r="S49" s="30" t="s">
        <v>357</v>
      </c>
      <c r="T49" s="30" t="s">
        <v>357</v>
      </c>
      <c r="U49" s="30" t="s">
        <v>357</v>
      </c>
      <c r="V49" s="30" t="s">
        <v>357</v>
      </c>
      <c r="W49" s="30" t="s">
        <v>357</v>
      </c>
      <c r="X49" s="30" t="s">
        <v>357</v>
      </c>
      <c r="Y49" s="30" t="s">
        <v>357</v>
      </c>
      <c r="Z49" s="30" t="s">
        <v>357</v>
      </c>
      <c r="AA49" s="30" t="s">
        <v>357</v>
      </c>
      <c r="AB49" s="30" t="s">
        <v>357</v>
      </c>
      <c r="AC49" s="30" t="s">
        <v>357</v>
      </c>
      <c r="AD49" s="30" t="s">
        <v>357</v>
      </c>
      <c r="AE49" s="30" t="s">
        <v>357</v>
      </c>
      <c r="AF49" s="30" t="s">
        <v>357</v>
      </c>
      <c r="AG49" s="30" t="s">
        <v>357</v>
      </c>
      <c r="AH49" s="30" t="s">
        <v>357</v>
      </c>
      <c r="AI49" s="2">
        <v>1.3</v>
      </c>
      <c r="AJ49" s="30" t="s">
        <v>357</v>
      </c>
      <c r="AK49" s="33" t="s">
        <v>357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6DC8D1-244D-49A9-B357-40EE30812E3C}">
  <ds:schemaRefs>
    <ds:schemaRef ds:uri="http://schemas.microsoft.com/office/2006/metadata/longProperties"/>
  </ds:schemaRefs>
</ds:datastoreItem>
</file>

<file path=customXml/itemProps2.xml><?xml version="1.0" encoding="utf-8"?>
<ds:datastoreItem xmlns:ds="http://schemas.openxmlformats.org/officeDocument/2006/customXml" ds:itemID="{AD424D29-6014-45F1-BCF8-9DDED435B9AA}">
  <ds:schemaRefs>
    <ds:schemaRef ds:uri="http://schemas.microsoft.com/sharepoint/v3/contenttype/forms"/>
  </ds:schemaRefs>
</ds:datastoreItem>
</file>

<file path=customXml/itemProps3.xml><?xml version="1.0" encoding="utf-8"?>
<ds:datastoreItem xmlns:ds="http://schemas.openxmlformats.org/officeDocument/2006/customXml" ds:itemID="{2C24A047-161B-40D0-A723-D488F82842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CA86CFC0-03C8-4043-8150-FA10269DCB31}">
  <ds:schemaRefs>
    <ds:schemaRef ds:uri="http://purl.org/dc/elements/1.1/"/>
    <ds:schemaRef ds:uri="http://www.w3.org/XML/1998/namespace"/>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About</vt:lpstr>
      <vt:lpstr>Cause of Death</vt:lpstr>
      <vt:lpstr>Life Expectancy</vt:lpstr>
      <vt:lpstr>About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 Fantom</dc:creator>
  <cp:lastModifiedBy>Neil Fantom</cp:lastModifiedBy>
  <cp:lastPrinted>2017-07-27T10:06:24Z</cp:lastPrinted>
  <dcterms:created xsi:type="dcterms:W3CDTF">2004-12-22T15:17:56Z</dcterms:created>
  <dcterms:modified xsi:type="dcterms:W3CDTF">2024-11-05T10:08:23Z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