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Corporate Services\Corporate Policy &amp; Planning\Statistics\Databanks\"/>
    </mc:Choice>
  </mc:AlternateContent>
  <bookViews>
    <workbookView xWindow="0" yWindow="0" windowWidth="28800" windowHeight="12435"/>
  </bookViews>
  <sheets>
    <sheet name="About" sheetId="51" r:id="rId1"/>
    <sheet name="Financial Year" sheetId="52" r:id="rId2"/>
    <sheet name="Quarter" sheetId="53" r:id="rId3"/>
  </sheets>
  <definedNames>
    <definedName name="About">#REF!</definedName>
  </definedNames>
  <calcPr calcId="152511"/>
</workbook>
</file>

<file path=xl/calcChain.xml><?xml version="1.0" encoding="utf-8"?>
<calcChain xmlns="http://schemas.openxmlformats.org/spreadsheetml/2006/main">
  <c r="CB4" i="53" l="1"/>
  <c r="CC4" i="53"/>
  <c r="CD4" i="53"/>
  <c r="CE4" i="53"/>
  <c r="BX4" i="53"/>
  <c r="BY4" i="53"/>
  <c r="BZ4" i="53"/>
  <c r="CA4" i="53"/>
  <c r="BU4" i="53"/>
  <c r="BV4" i="53"/>
  <c r="BW4" i="53"/>
  <c r="AI17" i="52"/>
</calcChain>
</file>

<file path=xl/sharedStrings.xml><?xml version="1.0" encoding="utf-8"?>
<sst xmlns="http://schemas.openxmlformats.org/spreadsheetml/2006/main" count="2262" uniqueCount="243">
  <si>
    <t>Unit</t>
  </si>
  <si>
    <t>Code</t>
  </si>
  <si>
    <t>Name</t>
  </si>
  <si>
    <t>Measure</t>
  </si>
  <si>
    <t>Source</t>
  </si>
  <si>
    <t>Notes</t>
  </si>
  <si>
    <t>1999/00</t>
  </si>
  <si>
    <t>2001/02</t>
  </si>
  <si>
    <t>2002/03</t>
  </si>
  <si>
    <t>2003/04</t>
  </si>
  <si>
    <t>2004/05</t>
  </si>
  <si>
    <t>2005/06</t>
  </si>
  <si>
    <t>2006/07</t>
  </si>
  <si>
    <t>2007/08</t>
  </si>
  <si>
    <t>2008/09</t>
  </si>
  <si>
    <t>2009/10</t>
  </si>
  <si>
    <t>2010/11</t>
  </si>
  <si>
    <t>2011/12</t>
  </si>
  <si>
    <t>2012/13</t>
  </si>
  <si>
    <t>2013/14</t>
  </si>
  <si>
    <t>2014/15</t>
  </si>
  <si>
    <t>Total during period</t>
  </si>
  <si>
    <t>£ thousands</t>
  </si>
  <si>
    <t>Corporate Finance</t>
  </si>
  <si>
    <t>1981/82</t>
  </si>
  <si>
    <t>1982/83</t>
  </si>
  <si>
    <t>1983/84</t>
  </si>
  <si>
    <t>1984/85</t>
  </si>
  <si>
    <t>1985/86</t>
  </si>
  <si>
    <t>1986/87</t>
  </si>
  <si>
    <t>1987/88</t>
  </si>
  <si>
    <t>1988/89</t>
  </si>
  <si>
    <t>1989/90</t>
  </si>
  <si>
    <t>1990/91</t>
  </si>
  <si>
    <t>1991/92</t>
  </si>
  <si>
    <t>1992/93</t>
  </si>
  <si>
    <t>1993/94</t>
  </si>
  <si>
    <t>1994/95</t>
  </si>
  <si>
    <t>1995/96</t>
  </si>
  <si>
    <t>1996/97</t>
  </si>
  <si>
    <t>1997/98</t>
  </si>
  <si>
    <t>1998/99</t>
  </si>
  <si>
    <t>2015/16</t>
  </si>
  <si>
    <t>2016/17</t>
  </si>
  <si>
    <t>2017/18</t>
  </si>
  <si>
    <t>Exports, quantity, albacore</t>
  </si>
  <si>
    <t>Kilos</t>
  </si>
  <si>
    <t>Exports, quantity, bigeye tuna</t>
  </si>
  <si>
    <t>Fish exports, total quantity</t>
  </si>
  <si>
    <t>Exports, quantity, grouper</t>
  </si>
  <si>
    <t>Exports, quantity, marlin</t>
  </si>
  <si>
    <t>Exports, quantity, other fish</t>
  </si>
  <si>
    <t>Exports, quantity, skipjack</t>
  </si>
  <si>
    <t>Exports, quantity, wahoo</t>
  </si>
  <si>
    <t>Exports, quantity, tuna</t>
  </si>
  <si>
    <t>Imports of food and live animals</t>
  </si>
  <si>
    <t>Imports of beverages and tobacco</t>
  </si>
  <si>
    <t>Imports of inedible crude materials</t>
  </si>
  <si>
    <t>Imports of mineral fuels and lubricants</t>
  </si>
  <si>
    <t>Imports of animal and vegetable oils and fats</t>
  </si>
  <si>
    <t>Imports of chemicals etc.</t>
  </si>
  <si>
    <t>Imports of manufactured goods</t>
  </si>
  <si>
    <t>Imports of machinery and transport equipment</t>
  </si>
  <si>
    <t>Imports of miscellaneous manufactures</t>
  </si>
  <si>
    <t>Imports, airport project</t>
  </si>
  <si>
    <t>Imports of diesel, quantity</t>
  </si>
  <si>
    <t>Tonnes</t>
  </si>
  <si>
    <t>1 tonne = 1,336 litres</t>
  </si>
  <si>
    <t>Imports of diesel, value</t>
  </si>
  <si>
    <t>Imports of eggs, quantity</t>
  </si>
  <si>
    <t>Number</t>
  </si>
  <si>
    <t>Imports of petrol and diesel, quantity</t>
  </si>
  <si>
    <t>Imports of petrol and diesel, value</t>
  </si>
  <si>
    <t>Imports, government</t>
  </si>
  <si>
    <t>Imports of onions, quantity</t>
  </si>
  <si>
    <t>Includes Ascension Island and "not stated"</t>
  </si>
  <si>
    <t>Imports of petrol, quantity</t>
  </si>
  <si>
    <t>1 tonne = 1,182 litres</t>
  </si>
  <si>
    <t>Imports of petrol, value</t>
  </si>
  <si>
    <t>Imports from South Africa</t>
  </si>
  <si>
    <t>Imports of seed potatoes, quantity</t>
  </si>
  <si>
    <t>Total imports</t>
  </si>
  <si>
    <t>Imports from UK</t>
  </si>
  <si>
    <t>EXPORTS.ALBACORE.QTY</t>
  </si>
  <si>
    <t>EXPORTS.BIGEYE.QTY</t>
  </si>
  <si>
    <t>EXPORTS.FISH.QTY</t>
  </si>
  <si>
    <t>EXPORTS.GROUPER.QTY</t>
  </si>
  <si>
    <t>EXPORTS.MARLIN.QTY</t>
  </si>
  <si>
    <t>EXPORTS.OTHERFISH.QTY</t>
  </si>
  <si>
    <t>EXPORTS.SKIPJACK.QTY</t>
  </si>
  <si>
    <t>EXPORTS.WAHOO.QTY</t>
  </si>
  <si>
    <t>EXPORTS.YELLOWFIN.QTY</t>
  </si>
  <si>
    <t>IMPORTS.AIRPORT</t>
  </si>
  <si>
    <t>IMPORTS.DIESEL.QTY</t>
  </si>
  <si>
    <t>IMPORTS.DIESEL.VALUE</t>
  </si>
  <si>
    <t>IMPORTS.EGGS.QTY</t>
  </si>
  <si>
    <t>IMPORTS.FUEL.QTY</t>
  </si>
  <si>
    <t>IMPORTS.FUEL.VALUE</t>
  </si>
  <si>
    <t>IMPORTS.ONIONS.QTY</t>
  </si>
  <si>
    <t>IMPORTS.OTHER</t>
  </si>
  <si>
    <t>IMPORTS.PETROL.QTY</t>
  </si>
  <si>
    <t>IMPORTS.PETROL.VALUE</t>
  </si>
  <si>
    <t>IMPORTS.RSA</t>
  </si>
  <si>
    <t>IMPORTS.TOTAL</t>
  </si>
  <si>
    <t>IMPORTS.UK</t>
  </si>
  <si>
    <t>Corporate finance</t>
  </si>
  <si>
    <t>Imports from other countries</t>
  </si>
  <si>
    <t>IMPORTS.PERSONAL</t>
  </si>
  <si>
    <t>2000, 1</t>
  </si>
  <si>
    <t>2000, 2</t>
  </si>
  <si>
    <t>2000, 3</t>
  </si>
  <si>
    <t>2000, 4</t>
  </si>
  <si>
    <t>2001, 1</t>
  </si>
  <si>
    <t>2001, 2</t>
  </si>
  <si>
    <t>2001, 3</t>
  </si>
  <si>
    <t>2001, 4</t>
  </si>
  <si>
    <t>2002, 1</t>
  </si>
  <si>
    <t>2002, 2</t>
  </si>
  <si>
    <t>2002, 3</t>
  </si>
  <si>
    <t>2002, 4</t>
  </si>
  <si>
    <t>2003, 1</t>
  </si>
  <si>
    <t>2003, 2</t>
  </si>
  <si>
    <t>2003, 3</t>
  </si>
  <si>
    <t>2003, 4</t>
  </si>
  <si>
    <t>2004, 1</t>
  </si>
  <si>
    <t>2004, 2</t>
  </si>
  <si>
    <t>2004, 3</t>
  </si>
  <si>
    <t>2004, 4</t>
  </si>
  <si>
    <t>2005, 1</t>
  </si>
  <si>
    <t>2005, 2</t>
  </si>
  <si>
    <t>2005, 3</t>
  </si>
  <si>
    <t>2005, 4</t>
  </si>
  <si>
    <t>2006, 1</t>
  </si>
  <si>
    <t>2006, 2</t>
  </si>
  <si>
    <t>2006, 3</t>
  </si>
  <si>
    <t>2006, 4</t>
  </si>
  <si>
    <t>2007, 1</t>
  </si>
  <si>
    <t>2007, 2</t>
  </si>
  <si>
    <t>2007, 3</t>
  </si>
  <si>
    <t>2007, 4</t>
  </si>
  <si>
    <t>2008, 1</t>
  </si>
  <si>
    <t>2008, 2</t>
  </si>
  <si>
    <t>2008, 3</t>
  </si>
  <si>
    <t>2008, 4</t>
  </si>
  <si>
    <t>2009, 1</t>
  </si>
  <si>
    <t>2009, 2</t>
  </si>
  <si>
    <t>2009, 3</t>
  </si>
  <si>
    <t>2009, 4</t>
  </si>
  <si>
    <t>2010, 1</t>
  </si>
  <si>
    <t>2010, 2</t>
  </si>
  <si>
    <t>2010, 3</t>
  </si>
  <si>
    <t>2010, 4</t>
  </si>
  <si>
    <t>2011, 1</t>
  </si>
  <si>
    <t>2011, 2</t>
  </si>
  <si>
    <t>2011, 3</t>
  </si>
  <si>
    <t>2011, 4</t>
  </si>
  <si>
    <t>2012, 1</t>
  </si>
  <si>
    <t>2012, 2</t>
  </si>
  <si>
    <t>2012, 3</t>
  </si>
  <si>
    <t>2012, 4</t>
  </si>
  <si>
    <t>2013, 1</t>
  </si>
  <si>
    <t>2013, 2</t>
  </si>
  <si>
    <t>2013, 3</t>
  </si>
  <si>
    <t>2013, 4</t>
  </si>
  <si>
    <t>2014, 1</t>
  </si>
  <si>
    <t>2014, 2</t>
  </si>
  <si>
    <t>2014, 3</t>
  </si>
  <si>
    <t>2014, 4</t>
  </si>
  <si>
    <t>2015, 1</t>
  </si>
  <si>
    <t>2015, 2</t>
  </si>
  <si>
    <t>2015, 3</t>
  </si>
  <si>
    <t>2015, 4</t>
  </si>
  <si>
    <t>2016, 1</t>
  </si>
  <si>
    <t>2016, 2</t>
  </si>
  <si>
    <t>2016, 3</t>
  </si>
  <si>
    <t>2016, 4</t>
  </si>
  <si>
    <t>2017, 1</t>
  </si>
  <si>
    <t>Description</t>
  </si>
  <si>
    <t>Fisheries Corporation</t>
  </si>
  <si>
    <t>EXPORTS.FISH</t>
  </si>
  <si>
    <t>EXPORTS.COFFEE</t>
  </si>
  <si>
    <t>Exports of fish</t>
  </si>
  <si>
    <t>Exports of coffee</t>
  </si>
  <si>
    <t>IMPORTS.WAREPOTATOES.QTY</t>
  </si>
  <si>
    <t>IMPORTS.SEEDPOTATOES.QTY</t>
  </si>
  <si>
    <t>Includes private companies, public corporations, and non-profit institutions</t>
  </si>
  <si>
    <t>2017, 2</t>
  </si>
  <si>
    <t>2017, 3</t>
  </si>
  <si>
    <t>2017, 4</t>
  </si>
  <si>
    <t>2018, 1</t>
  </si>
  <si>
    <t>2018, 2</t>
  </si>
  <si>
    <t>2000/01</t>
  </si>
  <si>
    <t>Imports of other commodities and transactions</t>
  </si>
  <si>
    <t>Imports not classified</t>
  </si>
  <si>
    <t>Imports, personal importers</t>
  </si>
  <si>
    <t>Imports, commercial importers</t>
  </si>
  <si>
    <t>IMPORTS.COMMERCIAL</t>
  </si>
  <si>
    <t>IMPORTS.GOVERNMENT</t>
  </si>
  <si>
    <t>IMPORTS.0FOOD</t>
  </si>
  <si>
    <t>IMPORTS.1BEVERAGESAND TOBACCO</t>
  </si>
  <si>
    <t>IMPORTS.2CRUDEMATERIALS</t>
  </si>
  <si>
    <t>IMPORTS.3FUELAND OIL</t>
  </si>
  <si>
    <t>IMPORTS.4OTHEROILANDFAT</t>
  </si>
  <si>
    <t>IMPORTS.5CHEMICALS</t>
  </si>
  <si>
    <t>IMPORTS.6MANUFACTURES</t>
  </si>
  <si>
    <t>IMPORTS.7MACHINESANDTRANSPORT</t>
  </si>
  <si>
    <t>IMPORTS.8MISCMANUFACTURES</t>
  </si>
  <si>
    <t>IMPORTS.9OTHER</t>
  </si>
  <si>
    <t>IMPORTS.XNOTCLASSIFIED</t>
  </si>
  <si>
    <t>IMPORTS.IMPORTERNK</t>
  </si>
  <si>
    <t>Imports, importer type not known</t>
  </si>
  <si>
    <t>2018, 3</t>
  </si>
  <si>
    <t>2018, 4</t>
  </si>
  <si>
    <t>2018/19</t>
  </si>
  <si>
    <t>Revisions</t>
  </si>
  <si>
    <t xml:space="preserve">July 10 2019: value of imports revised for all series for 2016/17, 2017/18 and 2018/19. Quarterly data for imports added. </t>
  </si>
  <si>
    <t>2019, 1</t>
  </si>
  <si>
    <t>2019/20</t>
  </si>
  <si>
    <t>..</t>
  </si>
  <si>
    <t>Imports of ware potatoes, quantity</t>
  </si>
  <si>
    <t>2019, 2</t>
  </si>
  <si>
    <t>2019, 3</t>
  </si>
  <si>
    <t>2019, 4</t>
  </si>
  <si>
    <t>2020, 1</t>
  </si>
  <si>
    <t>Solomons Shipping</t>
  </si>
  <si>
    <t>Will differ from values reported thorugh the ASYCUDA system due to diferent exchange rates and valuation basis</t>
  </si>
  <si>
    <t>Includes not known</t>
  </si>
  <si>
    <t>Major retailers</t>
  </si>
  <si>
    <t>Does not include imports by all retailers</t>
  </si>
  <si>
    <t>Agriculture and Natural Resources Directorate</t>
  </si>
  <si>
    <t>2020, 2</t>
  </si>
  <si>
    <t>August 19 2020: adjusted the conversion factors for petrol and diesel (tonnes to litres)</t>
  </si>
  <si>
    <t>2020, 3</t>
  </si>
  <si>
    <t>2020,4</t>
  </si>
  <si>
    <t>2020/21</t>
  </si>
  <si>
    <t>2021,1</t>
  </si>
  <si>
    <t>This file contains data on external trade (imports and exports) from 1999 to the present. It is compiled by the Statistics Office of the St Helena Government from data collected from the Customs Service of Corporate Finance, Fisheries Corporation, the Agriculture and Natural Resources Department, and importers. It is updated  each quarter and each financial year, when data are available. Blank cells or ".." in the data series mean that the data are not available; a zero is represented by "0".
Statistics in this file are recorded either for Financial Years (April to March) or Quarters (3 monthly groupings). Quarterly data include value of imports and quantities of imports and exports of selected commodities; financial year data include the value of total imports and exports.
Please contact the Statistics Office with any questions or queries, or requests for additional analyses. Telephone 22138 within St Helena, or +290 22138 if dialling internationally. Alternatively, contact us by email on statistics@sainthelena.gov.sh or visit our web site at http://www.sainthelena.gov.sh/statistics.</t>
  </si>
  <si>
    <t>2021,2</t>
  </si>
  <si>
    <t>2021,3</t>
  </si>
  <si>
    <t>2021,4</t>
  </si>
  <si>
    <t>2022,1</t>
  </si>
  <si>
    <t>2021/22</t>
  </si>
  <si>
    <t xml:space="preserve">This file was last updated on June 9, 2022.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</si>
</sst>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 #,##0.00_)_£_ ;_ * \(#,##0.00\)_£_ ;_ * &quot;-&quot;??_)_£_ ;_ @_ "/>
  </numFmts>
  <fonts count="37">
    <font>
      <sz val="12"/>
      <name val="Arial MT"/>
    </font>
    <font>
      <sz val="10"/>
      <name val="Arial"/>
      <family val="2"/>
    </font>
    <font>
      <sz val="10"/>
      <name val="Arial"/>
      <family val="2"/>
    </font>
    <font>
      <sz val="12"/>
      <name val="Arial MT"/>
    </font>
    <font>
      <sz val="8"/>
      <name val="Arial MT"/>
    </font>
    <font>
      <sz val="11"/>
      <color indexed="8"/>
      <name val="Calibri"/>
      <family val="2"/>
    </font>
    <font>
      <sz val="11"/>
      <color indexed="20"/>
      <name val="Calibri"/>
      <family val="2"/>
    </font>
    <font>
      <sz val="11"/>
      <color theme="1"/>
      <name val="Calibri"/>
      <family val="2"/>
      <scheme val="minor"/>
    </font>
    <font>
      <sz val="11"/>
      <color theme="1"/>
      <name val="Calibri"/>
      <family val="2"/>
    </font>
    <font>
      <sz val="11"/>
      <color theme="0"/>
      <name val="Calibri"/>
      <family val="2"/>
      <scheme val="minor"/>
    </font>
    <font>
      <sz val="11"/>
      <color theme="0"/>
      <name val="Calibri"/>
      <family val="2"/>
    </font>
    <font>
      <sz val="11"/>
      <color rgb="FF9C0006"/>
      <name val="Calibri"/>
      <family val="2"/>
      <scheme val="minor"/>
    </font>
    <font>
      <sz val="11"/>
      <color rgb="FF9C0006"/>
      <name val="Times New Roman"/>
      <family val="2"/>
    </font>
    <font>
      <sz val="11"/>
      <color rgb="FF9C0006"/>
      <name val="Calibri"/>
      <family val="2"/>
    </font>
    <font>
      <b/>
      <sz val="11"/>
      <color rgb="FFFA7D00"/>
      <name val="Calibri"/>
      <family val="2"/>
    </font>
    <font>
      <b/>
      <sz val="11"/>
      <color theme="0"/>
      <name val="Calibri"/>
      <family val="2"/>
    </font>
    <font>
      <sz val="11"/>
      <color theme="1"/>
      <name val="Arial"/>
      <family val="2"/>
    </font>
    <font>
      <i/>
      <sz val="11"/>
      <color rgb="FF7F7F7F"/>
      <name val="Calibri"/>
      <family val="2"/>
    </font>
    <font>
      <sz val="11"/>
      <color rgb="FF006100"/>
      <name val="Calibri"/>
      <family val="2"/>
      <scheme val="minor"/>
    </font>
    <font>
      <sz val="11"/>
      <color rgb="FF006100"/>
      <name val="Times New Roman"/>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scheme val="minor"/>
    </font>
    <font>
      <sz val="11"/>
      <color rgb="FF3F3F76"/>
      <name val="Calibri"/>
      <family val="2"/>
    </font>
    <font>
      <sz val="11"/>
      <color rgb="FFFA7D00"/>
      <name val="Calibri"/>
      <family val="2"/>
    </font>
    <font>
      <sz val="11"/>
      <color rgb="FF9C6500"/>
      <name val="Calibri"/>
      <family val="2"/>
      <scheme val="minor"/>
    </font>
    <font>
      <sz val="11"/>
      <color rgb="FF9C6500"/>
      <name val="Calibri"/>
      <family val="2"/>
    </font>
    <font>
      <sz val="10"/>
      <color theme="1"/>
      <name val="Comic Sans MS"/>
      <family val="2"/>
    </font>
    <font>
      <sz val="11"/>
      <color theme="1"/>
      <name val="Times New Roman"/>
      <family val="2"/>
    </font>
    <font>
      <b/>
      <sz val="11"/>
      <color rgb="FF3F3F3F"/>
      <name val="Calibri"/>
      <family val="2"/>
    </font>
    <font>
      <b/>
      <sz val="18"/>
      <color theme="3"/>
      <name val="Cambria"/>
      <family val="2"/>
      <scheme val="major"/>
    </font>
    <font>
      <b/>
      <sz val="11"/>
      <color theme="1"/>
      <name val="Calibri"/>
      <family val="2"/>
    </font>
    <font>
      <sz val="11"/>
      <color rgb="FFFF0000"/>
      <name val="Calibri"/>
      <family val="2"/>
    </font>
    <font>
      <sz val="11"/>
      <name val="Calibri"/>
      <family val="2"/>
      <scheme val="minor"/>
    </font>
    <font>
      <b/>
      <sz val="11"/>
      <name val="Calibri"/>
      <family val="2"/>
      <scheme val="minor"/>
    </font>
  </fonts>
  <fills count="34">
    <fill>
      <patternFill patternType="none"/>
    </fill>
    <fill>
      <patternFill patternType="gray125"/>
    </fill>
    <fill>
      <patternFill patternType="solid">
        <fgColor indexed="4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9">
    <xf numFmtId="0" fontId="0"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9" fillId="26" borderId="0" applyNumberFormat="0" applyBorder="0" applyAlignment="0" applyProtection="0"/>
    <xf numFmtId="0" fontId="10" fillId="26"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2" fillId="27" borderId="0" applyNumberFormat="0" applyBorder="0" applyAlignment="0" applyProtection="0"/>
    <xf numFmtId="0" fontId="11" fillId="27" borderId="0" applyNumberFormat="0" applyBorder="0" applyAlignment="0" applyProtection="0"/>
    <xf numFmtId="0" fontId="13" fillId="27" borderId="0" applyNumberFormat="0" applyBorder="0" applyAlignment="0" applyProtection="0"/>
    <xf numFmtId="0" fontId="14" fillId="28" borderId="1" applyNumberFormat="0" applyAlignment="0" applyProtection="0"/>
    <xf numFmtId="0" fontId="15" fillId="29" borderId="2" applyNumberFormat="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7" fillId="0" borderId="0" applyNumberFormat="0" applyFill="0" applyBorder="0" applyAlignment="0" applyProtection="0"/>
    <xf numFmtId="0" fontId="19" fillId="30" borderId="0" applyNumberFormat="0" applyBorder="0" applyAlignment="0" applyProtection="0"/>
    <xf numFmtId="0" fontId="18" fillId="30" borderId="0" applyNumberFormat="0" applyBorder="0" applyAlignment="0" applyProtection="0"/>
    <xf numFmtId="0" fontId="20" fillId="30"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1" borderId="1" applyNumberFormat="0" applyAlignment="0" applyProtection="0"/>
    <xf numFmtId="0" fontId="25" fillId="31" borderId="1" applyNumberFormat="0" applyAlignment="0" applyProtection="0"/>
    <xf numFmtId="0" fontId="26" fillId="0" borderId="6" applyNumberFormat="0" applyFill="0" applyAlignment="0" applyProtection="0"/>
    <xf numFmtId="0" fontId="27" fillId="32" borderId="0" applyNumberFormat="0" applyBorder="0" applyAlignment="0" applyProtection="0"/>
    <xf numFmtId="0" fontId="28" fillId="32" borderId="0" applyNumberFormat="0" applyBorder="0" applyAlignment="0" applyProtection="0"/>
    <xf numFmtId="0" fontId="2" fillId="0" borderId="0"/>
    <xf numFmtId="0" fontId="8" fillId="0" borderId="0"/>
    <xf numFmtId="0" fontId="29" fillId="0" borderId="0"/>
    <xf numFmtId="0" fontId="16" fillId="0" borderId="0"/>
    <xf numFmtId="0" fontId="3" fillId="0" borderId="0"/>
    <xf numFmtId="0" fontId="1" fillId="0" borderId="0"/>
    <xf numFmtId="0" fontId="3" fillId="0" borderId="0"/>
    <xf numFmtId="0" fontId="2" fillId="0" borderId="0"/>
    <xf numFmtId="0" fontId="7" fillId="0" borderId="0"/>
    <xf numFmtId="0" fontId="7" fillId="0" borderId="0"/>
    <xf numFmtId="0" fontId="2" fillId="0" borderId="0"/>
    <xf numFmtId="0" fontId="4" fillId="0" borderId="0"/>
    <xf numFmtId="0" fontId="8" fillId="0" borderId="0"/>
    <xf numFmtId="0" fontId="8" fillId="0" borderId="0"/>
    <xf numFmtId="0" fontId="7" fillId="0" borderId="0"/>
    <xf numFmtId="0" fontId="7" fillId="0" borderId="0"/>
    <xf numFmtId="0" fontId="3" fillId="0" borderId="0"/>
    <xf numFmtId="0" fontId="3" fillId="0" borderId="0"/>
    <xf numFmtId="0" fontId="3" fillId="0" borderId="0"/>
    <xf numFmtId="0" fontId="2" fillId="0" borderId="0"/>
    <xf numFmtId="0" fontId="3" fillId="0" borderId="0"/>
    <xf numFmtId="0" fontId="7" fillId="0" borderId="0"/>
    <xf numFmtId="0" fontId="7" fillId="0" borderId="0"/>
    <xf numFmtId="0" fontId="2" fillId="0" borderId="0"/>
    <xf numFmtId="0" fontId="3" fillId="0" borderId="0"/>
    <xf numFmtId="0" fontId="2" fillId="0" borderId="0"/>
    <xf numFmtId="0" fontId="3" fillId="0" borderId="0"/>
    <xf numFmtId="0" fontId="8" fillId="0" borderId="0"/>
    <xf numFmtId="0" fontId="2" fillId="0" borderId="0"/>
    <xf numFmtId="0" fontId="29" fillId="0" borderId="0"/>
    <xf numFmtId="0" fontId="2" fillId="0" borderId="0"/>
    <xf numFmtId="0" fontId="29" fillId="0" borderId="0"/>
    <xf numFmtId="0" fontId="2" fillId="0" borderId="0"/>
    <xf numFmtId="0" fontId="2" fillId="0" borderId="0"/>
    <xf numFmtId="0" fontId="1" fillId="0" borderId="0"/>
    <xf numFmtId="0" fontId="2" fillId="0" borderId="0"/>
    <xf numFmtId="0" fontId="2" fillId="0" borderId="0"/>
    <xf numFmtId="0" fontId="2" fillId="0" borderId="0"/>
    <xf numFmtId="0" fontId="4" fillId="0" borderId="0"/>
    <xf numFmtId="0" fontId="4" fillId="0" borderId="0"/>
    <xf numFmtId="0" fontId="3" fillId="0" borderId="0"/>
    <xf numFmtId="0" fontId="3" fillId="0" borderId="0"/>
    <xf numFmtId="0" fontId="30" fillId="0" borderId="0"/>
    <xf numFmtId="0" fontId="16" fillId="0" borderId="0"/>
    <xf numFmtId="0" fontId="7" fillId="0" borderId="0"/>
    <xf numFmtId="0" fontId="8" fillId="33" borderId="7" applyNumberFormat="0" applyFont="0" applyAlignment="0" applyProtection="0"/>
    <xf numFmtId="0" fontId="31" fillId="28" borderId="8"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43" fontId="3" fillId="0" borderId="0" applyFont="0" applyFill="0" applyBorder="0" applyAlignment="0" applyProtection="0"/>
    <xf numFmtId="9" fontId="3" fillId="0" borderId="0" applyFont="0" applyFill="0" applyBorder="0" applyAlignment="0" applyProtection="0"/>
  </cellStyleXfs>
  <cellXfs count="21">
    <xf numFmtId="0" fontId="0" fillId="0" borderId="0" xfId="0"/>
    <xf numFmtId="0" fontId="35" fillId="0" borderId="0" xfId="0" applyFont="1" applyAlignment="1">
      <alignment vertical="top" wrapText="1"/>
    </xf>
    <xf numFmtId="0" fontId="35" fillId="0" borderId="0" xfId="0" applyFont="1"/>
    <xf numFmtId="3" fontId="35" fillId="0" borderId="0" xfId="0" applyNumberFormat="1" applyFont="1" applyAlignment="1">
      <alignment horizontal="right" vertical="center"/>
    </xf>
    <xf numFmtId="0" fontId="35" fillId="0" borderId="0" xfId="0" applyFont="1" applyAlignment="1">
      <alignment horizontal="right" vertical="center"/>
    </xf>
    <xf numFmtId="0" fontId="35" fillId="0" borderId="0" xfId="0" applyFont="1" applyAlignment="1">
      <alignment vertical="center"/>
    </xf>
    <xf numFmtId="0" fontId="35" fillId="0" borderId="0" xfId="0" applyFont="1" applyAlignment="1">
      <alignment horizontal="left" vertical="center"/>
    </xf>
    <xf numFmtId="0" fontId="36" fillId="0" borderId="0" xfId="0" applyFont="1" applyAlignment="1">
      <alignment horizontal="left" vertical="center"/>
    </xf>
    <xf numFmtId="0" fontId="36" fillId="0" borderId="0" xfId="0" applyFont="1" applyAlignment="1">
      <alignment horizontal="right" vertical="center"/>
    </xf>
    <xf numFmtId="0" fontId="36" fillId="0" borderId="0" xfId="0" applyFont="1" applyAlignment="1">
      <alignment vertical="center"/>
    </xf>
    <xf numFmtId="3" fontId="36" fillId="0" borderId="0" xfId="0" applyNumberFormat="1" applyFont="1" applyAlignment="1">
      <alignment horizontal="right" vertical="center"/>
    </xf>
    <xf numFmtId="3" fontId="36" fillId="0" borderId="0" xfId="0" quotePrefix="1" applyNumberFormat="1" applyFont="1" applyAlignment="1">
      <alignment horizontal="right" vertical="center"/>
    </xf>
    <xf numFmtId="0" fontId="36" fillId="0" borderId="0" xfId="0" applyFont="1"/>
    <xf numFmtId="1" fontId="35" fillId="0" borderId="0" xfId="0" applyNumberFormat="1" applyFont="1" applyAlignment="1">
      <alignment horizontal="right" vertical="center"/>
    </xf>
    <xf numFmtId="2" fontId="35" fillId="0" borderId="0" xfId="0" applyNumberFormat="1" applyFont="1" applyAlignment="1">
      <alignment horizontal="right" vertical="center"/>
    </xf>
    <xf numFmtId="0" fontId="36" fillId="0" borderId="0" xfId="0" applyFont="1" applyFill="1" applyAlignment="1">
      <alignment horizontal="right" vertical="center"/>
    </xf>
    <xf numFmtId="0" fontId="35" fillId="0" borderId="0" xfId="0" applyFont="1" applyFill="1" applyAlignment="1">
      <alignment horizontal="right" vertical="center"/>
    </xf>
    <xf numFmtId="3" fontId="35" fillId="0" borderId="0" xfId="0" applyNumberFormat="1" applyFont="1" applyFill="1" applyAlignment="1">
      <alignment horizontal="right" vertical="center"/>
    </xf>
    <xf numFmtId="1" fontId="35" fillId="0" borderId="0" xfId="0" applyNumberFormat="1" applyFont="1" applyFill="1" applyAlignment="1">
      <alignment horizontal="right" vertical="center"/>
    </xf>
    <xf numFmtId="9" fontId="35" fillId="0" borderId="0" xfId="118" applyFont="1" applyAlignment="1">
      <alignment horizontal="right" vertical="center"/>
    </xf>
    <xf numFmtId="3" fontId="35" fillId="0" borderId="0" xfId="117" applyNumberFormat="1" applyFont="1" applyAlignment="1">
      <alignment horizontal="right" vertical="center"/>
    </xf>
  </cellXfs>
  <cellStyles count="119">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Accent6 3" xfId="25"/>
    <cellStyle name="Bad 2" xfId="26"/>
    <cellStyle name="Bad 2 2" xfId="27"/>
    <cellStyle name="Bad 3" xfId="28"/>
    <cellStyle name="Bad 3 2" xfId="29"/>
    <cellStyle name="Bad 3 3" xfId="30"/>
    <cellStyle name="Bad 4" xfId="31"/>
    <cellStyle name="Bad 5" xfId="32"/>
    <cellStyle name="Calculation 2" xfId="33"/>
    <cellStyle name="Check Cell 2" xfId="34"/>
    <cellStyle name="Comma" xfId="117" builtinId="3"/>
    <cellStyle name="Comma 2" xfId="35"/>
    <cellStyle name="Comma 2 2" xfId="36"/>
    <cellStyle name="Comma 2 3" xfId="37"/>
    <cellStyle name="Comma 2 4" xfId="38"/>
    <cellStyle name="Comma 2 5" xfId="39"/>
    <cellStyle name="Comma 2_6.8" xfId="40"/>
    <cellStyle name="Comma 3" xfId="41"/>
    <cellStyle name="Comma 3 2" xfId="42"/>
    <cellStyle name="Comma 3 3" xfId="43"/>
    <cellStyle name="Comma 3_6.8" xfId="44"/>
    <cellStyle name="Comma 4" xfId="45"/>
    <cellStyle name="Comma 5" xfId="46"/>
    <cellStyle name="Comma 6" xfId="47"/>
    <cellStyle name="Comma 7" xfId="48"/>
    <cellStyle name="Comma 8" xfId="49"/>
    <cellStyle name="Explanatory Text 2" xfId="50"/>
    <cellStyle name="Good 2" xfId="51"/>
    <cellStyle name="Good 2 2" xfId="52"/>
    <cellStyle name="Good 3" xfId="53"/>
    <cellStyle name="Heading 1 2" xfId="54"/>
    <cellStyle name="Heading 2 2" xfId="55"/>
    <cellStyle name="Heading 3 2" xfId="56"/>
    <cellStyle name="Heading 4 2" xfId="57"/>
    <cellStyle name="Input 2" xfId="58"/>
    <cellStyle name="Input 3" xfId="59"/>
    <cellStyle name="Linked Cell 2" xfId="60"/>
    <cellStyle name="Neutral 2" xfId="61"/>
    <cellStyle name="Neutral 3" xfId="62"/>
    <cellStyle name="Normal" xfId="0" builtinId="0"/>
    <cellStyle name="Normal 10" xfId="63"/>
    <cellStyle name="Normal 11" xfId="64"/>
    <cellStyle name="Normal 12" xfId="65"/>
    <cellStyle name="Normal 13" xfId="66"/>
    <cellStyle name="Normal 14" xfId="67"/>
    <cellStyle name="Normal 15" xfId="68"/>
    <cellStyle name="Normal 2" xfId="69"/>
    <cellStyle name="Normal 2 2" xfId="70"/>
    <cellStyle name="Normal 2 2 2" xfId="71"/>
    <cellStyle name="Normal 2 2 2 2" xfId="72"/>
    <cellStyle name="Normal 2 2 3" xfId="73"/>
    <cellStyle name="Normal 2 2 4" xfId="74"/>
    <cellStyle name="Normal 2 3" xfId="75"/>
    <cellStyle name="Normal 2 3 2" xfId="76"/>
    <cellStyle name="Normal 2 3 3" xfId="77"/>
    <cellStyle name="Normal 2 3_6.8" xfId="78"/>
    <cellStyle name="Normal 2 4" xfId="79"/>
    <cellStyle name="Normal 2 5" xfId="80"/>
    <cellStyle name="Normal 2 6" xfId="81"/>
    <cellStyle name="Normal 2_6.8" xfId="82"/>
    <cellStyle name="Normal 3" xfId="83"/>
    <cellStyle name="Normal 3 2" xfId="84"/>
    <cellStyle name="Normal 3 2 2" xfId="85"/>
    <cellStyle name="Normal 3 2 3" xfId="86"/>
    <cellStyle name="Normal 3 3" xfId="87"/>
    <cellStyle name="Normal 3 4" xfId="88"/>
    <cellStyle name="Normal 3 5" xfId="89"/>
    <cellStyle name="Normal 3 6" xfId="90"/>
    <cellStyle name="Normal 3_6.8" xfId="91"/>
    <cellStyle name="Normal 4" xfId="92"/>
    <cellStyle name="Normal 4 2" xfId="93"/>
    <cellStyle name="Normal 4 3" xfId="94"/>
    <cellStyle name="Normal 4 4" xfId="95"/>
    <cellStyle name="Normal 4_6.8" xfId="96"/>
    <cellStyle name="Normal 5" xfId="97"/>
    <cellStyle name="Normal 5 2" xfId="98"/>
    <cellStyle name="Normal 5 3" xfId="99"/>
    <cellStyle name="Normal 5_6.8" xfId="100"/>
    <cellStyle name="Normal 6" xfId="101"/>
    <cellStyle name="Normal 6 2" xfId="102"/>
    <cellStyle name="Normal 6 3" xfId="103"/>
    <cellStyle name="Normal 6_6.8" xfId="104"/>
    <cellStyle name="Normal 7" xfId="105"/>
    <cellStyle name="Normal 8" xfId="106"/>
    <cellStyle name="Normal 9" xfId="107"/>
    <cellStyle name="Note 2" xfId="108"/>
    <cellStyle name="Output 2" xfId="109"/>
    <cellStyle name="Percent" xfId="118" builtinId="5"/>
    <cellStyle name="Percent 2" xfId="110"/>
    <cellStyle name="Percent 2 2" xfId="111"/>
    <cellStyle name="Percent 2 3" xfId="112"/>
    <cellStyle name="Percent 3" xfId="113"/>
    <cellStyle name="Title" xfId="114" builtinId="15" customBuiltin="1"/>
    <cellStyle name="Total 2" xfId="115"/>
    <cellStyle name="Warning Text 2" xfId="1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tabSelected="1" workbookViewId="0"/>
  </sheetViews>
  <sheetFormatPr defaultColWidth="8.88671875" defaultRowHeight="15"/>
  <cols>
    <col min="1" max="1" width="100.6640625" style="2" customWidth="1"/>
    <col min="2" max="16384" width="8.88671875" style="2"/>
  </cols>
  <sheetData>
    <row r="1" spans="1:1" ht="165">
      <c r="A1" s="1" t="s">
        <v>236</v>
      </c>
    </row>
    <row r="3" spans="1:1">
      <c r="A3" s="2" t="s">
        <v>242</v>
      </c>
    </row>
    <row r="5" spans="1:1">
      <c r="A5" s="2" t="s">
        <v>214</v>
      </c>
    </row>
    <row r="6" spans="1:1">
      <c r="A6" s="2" t="s">
        <v>215</v>
      </c>
    </row>
    <row r="7" spans="1:1">
      <c r="A7" s="2" t="s">
        <v>231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9"/>
  <sheetViews>
    <sheetView zoomScaleNormal="100" workbookViewId="0">
      <pane xSplit="3" ySplit="1" topLeftCell="AI2" activePane="bottomRight" state="frozen"/>
      <selection pane="topRight" activeCell="D1" sqref="D1"/>
      <selection pane="bottomLeft" activeCell="A2" sqref="A2"/>
      <selection pane="bottomRight"/>
    </sheetView>
  </sheetViews>
  <sheetFormatPr defaultColWidth="8.88671875" defaultRowHeight="15"/>
  <cols>
    <col min="1" max="1" width="27" style="5" bestFit="1" customWidth="1"/>
    <col min="2" max="2" width="33.6640625" style="5" bestFit="1" customWidth="1"/>
    <col min="3" max="3" width="9" style="5" bestFit="1" customWidth="1"/>
    <col min="4" max="4" width="14" style="5" bestFit="1" customWidth="1"/>
    <col min="5" max="5" width="13.21875" style="5" bestFit="1" customWidth="1"/>
    <col min="6" max="6" width="6.33203125" style="5" customWidth="1"/>
    <col min="7" max="25" width="6.109375" style="3" bestFit="1" customWidth="1"/>
    <col min="26" max="26" width="6.109375" style="3" customWidth="1"/>
    <col min="27" max="44" width="6.109375" style="3" bestFit="1" customWidth="1"/>
    <col min="45" max="46" width="6.109375" style="4" bestFit="1" customWidth="1"/>
    <col min="47" max="47" width="6.21875" style="4" bestFit="1" customWidth="1"/>
    <col min="48" max="48" width="8.88671875" style="4"/>
    <col min="49" max="16384" width="8.88671875" style="2"/>
  </cols>
  <sheetData>
    <row r="1" spans="1:49" s="12" customFormat="1">
      <c r="A1" s="9" t="s">
        <v>1</v>
      </c>
      <c r="B1" s="9" t="s">
        <v>2</v>
      </c>
      <c r="C1" s="9" t="s">
        <v>0</v>
      </c>
      <c r="D1" s="9" t="s">
        <v>3</v>
      </c>
      <c r="E1" s="9" t="s">
        <v>4</v>
      </c>
      <c r="F1" s="9" t="s">
        <v>5</v>
      </c>
      <c r="G1" s="10" t="s">
        <v>24</v>
      </c>
      <c r="H1" s="10" t="s">
        <v>25</v>
      </c>
      <c r="I1" s="10" t="s">
        <v>26</v>
      </c>
      <c r="J1" s="10" t="s">
        <v>27</v>
      </c>
      <c r="K1" s="10" t="s">
        <v>28</v>
      </c>
      <c r="L1" s="10" t="s">
        <v>29</v>
      </c>
      <c r="M1" s="10" t="s">
        <v>30</v>
      </c>
      <c r="N1" s="10" t="s">
        <v>31</v>
      </c>
      <c r="O1" s="10" t="s">
        <v>32</v>
      </c>
      <c r="P1" s="10" t="s">
        <v>33</v>
      </c>
      <c r="Q1" s="10" t="s">
        <v>34</v>
      </c>
      <c r="R1" s="10" t="s">
        <v>35</v>
      </c>
      <c r="S1" s="10" t="s">
        <v>36</v>
      </c>
      <c r="T1" s="10" t="s">
        <v>37</v>
      </c>
      <c r="U1" s="10" t="s">
        <v>38</v>
      </c>
      <c r="V1" s="10" t="s">
        <v>39</v>
      </c>
      <c r="W1" s="10" t="s">
        <v>40</v>
      </c>
      <c r="X1" s="10" t="s">
        <v>41</v>
      </c>
      <c r="Y1" s="10" t="s">
        <v>6</v>
      </c>
      <c r="Z1" s="11" t="s">
        <v>191</v>
      </c>
      <c r="AA1" s="10" t="s">
        <v>7</v>
      </c>
      <c r="AB1" s="10" t="s">
        <v>8</v>
      </c>
      <c r="AC1" s="10" t="s">
        <v>9</v>
      </c>
      <c r="AD1" s="10" t="s">
        <v>10</v>
      </c>
      <c r="AE1" s="10" t="s">
        <v>11</v>
      </c>
      <c r="AF1" s="10" t="s">
        <v>12</v>
      </c>
      <c r="AG1" s="10" t="s">
        <v>13</v>
      </c>
      <c r="AH1" s="10" t="s">
        <v>14</v>
      </c>
      <c r="AI1" s="10" t="s">
        <v>15</v>
      </c>
      <c r="AJ1" s="10" t="s">
        <v>16</v>
      </c>
      <c r="AK1" s="10" t="s">
        <v>17</v>
      </c>
      <c r="AL1" s="10" t="s">
        <v>18</v>
      </c>
      <c r="AM1" s="10" t="s">
        <v>19</v>
      </c>
      <c r="AN1" s="10" t="s">
        <v>20</v>
      </c>
      <c r="AO1" s="10" t="s">
        <v>42</v>
      </c>
      <c r="AP1" s="10" t="s">
        <v>43</v>
      </c>
      <c r="AQ1" s="10" t="s">
        <v>44</v>
      </c>
      <c r="AR1" s="10" t="s">
        <v>213</v>
      </c>
      <c r="AS1" s="8" t="s">
        <v>217</v>
      </c>
      <c r="AT1" s="8" t="s">
        <v>234</v>
      </c>
      <c r="AU1" s="8" t="s">
        <v>241</v>
      </c>
      <c r="AV1" s="8"/>
    </row>
    <row r="2" spans="1:49">
      <c r="A2" s="5" t="s">
        <v>104</v>
      </c>
      <c r="B2" s="5" t="s">
        <v>82</v>
      </c>
      <c r="C2" s="5" t="s">
        <v>22</v>
      </c>
      <c r="D2" s="5" t="s">
        <v>21</v>
      </c>
      <c r="E2" s="5" t="s">
        <v>105</v>
      </c>
      <c r="G2" s="3" t="s">
        <v>218</v>
      </c>
      <c r="H2" s="3">
        <v>1406.384</v>
      </c>
      <c r="I2" s="3">
        <v>1368.675</v>
      </c>
      <c r="J2" s="3">
        <v>1820.7819999999999</v>
      </c>
      <c r="K2" s="3">
        <v>3065.1610000000001</v>
      </c>
      <c r="L2" s="3">
        <v>3259.5970000000002</v>
      </c>
      <c r="M2" s="3" t="s">
        <v>218</v>
      </c>
      <c r="N2" s="3">
        <v>2615.0720000000001</v>
      </c>
      <c r="O2" s="3">
        <v>3035.5520000000001</v>
      </c>
      <c r="P2" s="3">
        <v>3562.2930000000001</v>
      </c>
      <c r="Q2" s="3">
        <v>4144.223</v>
      </c>
      <c r="R2" s="3">
        <v>3116</v>
      </c>
      <c r="S2" s="3">
        <v>3848.24</v>
      </c>
      <c r="T2" s="3">
        <v>3099.5650000000001</v>
      </c>
      <c r="U2" s="3" t="s">
        <v>218</v>
      </c>
      <c r="V2" s="3" t="s">
        <v>218</v>
      </c>
      <c r="W2" s="3" t="s">
        <v>218</v>
      </c>
      <c r="X2" s="3" t="s">
        <v>218</v>
      </c>
      <c r="Y2" s="3">
        <v>1838.6731200000002</v>
      </c>
      <c r="Z2" s="3">
        <v>920.49489000000005</v>
      </c>
      <c r="AA2" s="3">
        <v>2136.9609999999998</v>
      </c>
      <c r="AB2" s="3">
        <v>1924.5981099999999</v>
      </c>
      <c r="AC2" s="3">
        <v>2491.9290000000001</v>
      </c>
      <c r="AD2" s="3">
        <v>3241.6210000000001</v>
      </c>
      <c r="AE2" s="3">
        <v>3395</v>
      </c>
      <c r="AF2" s="3">
        <v>4204.6139700000003</v>
      </c>
      <c r="AG2" s="3">
        <v>4728.3792100000001</v>
      </c>
      <c r="AH2" s="3">
        <v>4396.2039999999997</v>
      </c>
      <c r="AI2" s="3">
        <v>4657.0018036865322</v>
      </c>
      <c r="AJ2" s="3">
        <v>6948.7904073670088</v>
      </c>
      <c r="AK2" s="3">
        <v>7992.2769407306741</v>
      </c>
      <c r="AL2" s="3">
        <v>7968.5646105330206</v>
      </c>
      <c r="AM2" s="3">
        <v>8897.9099464546925</v>
      </c>
      <c r="AN2" s="3" t="s">
        <v>218</v>
      </c>
      <c r="AO2" s="3" t="s">
        <v>218</v>
      </c>
      <c r="AP2" s="3" t="s">
        <v>218</v>
      </c>
      <c r="AQ2" s="3">
        <v>7582.4092910000827</v>
      </c>
      <c r="AR2" s="3">
        <v>7964.6238500000654</v>
      </c>
      <c r="AS2" s="3">
        <v>9189.7793700001021</v>
      </c>
      <c r="AT2" s="3">
        <v>9670.9390700000004</v>
      </c>
      <c r="AU2" s="20">
        <v>8930.3350399999872</v>
      </c>
      <c r="AV2" s="19"/>
    </row>
    <row r="3" spans="1:49">
      <c r="A3" s="5" t="s">
        <v>102</v>
      </c>
      <c r="B3" s="5" t="s">
        <v>79</v>
      </c>
      <c r="C3" s="5" t="s">
        <v>22</v>
      </c>
      <c r="D3" s="5" t="s">
        <v>21</v>
      </c>
      <c r="E3" s="5" t="s">
        <v>105</v>
      </c>
      <c r="G3" s="3" t="s">
        <v>218</v>
      </c>
      <c r="H3" s="3">
        <v>696.21199999999999</v>
      </c>
      <c r="I3" s="3">
        <v>954.05200000000002</v>
      </c>
      <c r="J3" s="3">
        <v>1089.22</v>
      </c>
      <c r="K3" s="3">
        <v>1609.32</v>
      </c>
      <c r="L3" s="3">
        <v>1867.875</v>
      </c>
      <c r="M3" s="3" t="s">
        <v>218</v>
      </c>
      <c r="N3" s="3">
        <v>1823.7429999999999</v>
      </c>
      <c r="O3" s="3">
        <v>2227.011</v>
      </c>
      <c r="P3" s="3">
        <v>2150.7629999999999</v>
      </c>
      <c r="Q3" s="3">
        <v>2379.2710000000002</v>
      </c>
      <c r="R3" s="3">
        <v>1502</v>
      </c>
      <c r="S3" s="3">
        <v>1734.4780000000001</v>
      </c>
      <c r="T3" s="3">
        <v>1893.4739999999999</v>
      </c>
      <c r="U3" s="3" t="s">
        <v>218</v>
      </c>
      <c r="V3" s="3" t="s">
        <v>218</v>
      </c>
      <c r="W3" s="3" t="s">
        <v>218</v>
      </c>
      <c r="X3" s="3" t="s">
        <v>218</v>
      </c>
      <c r="Y3" s="3">
        <v>2587.9191500000002</v>
      </c>
      <c r="Z3" s="3">
        <v>5606.0460899999998</v>
      </c>
      <c r="AA3" s="3">
        <v>2823.5819999999999</v>
      </c>
      <c r="AB3" s="3">
        <v>2969.1937899999998</v>
      </c>
      <c r="AC3" s="3">
        <v>3063.4830000000002</v>
      </c>
      <c r="AD3" s="3">
        <v>3145.8519999999999</v>
      </c>
      <c r="AE3" s="3">
        <v>3264.62327</v>
      </c>
      <c r="AF3" s="3">
        <v>3972</v>
      </c>
      <c r="AG3" s="3">
        <v>2947.5145699999998</v>
      </c>
      <c r="AH3" s="3">
        <v>4247.2</v>
      </c>
      <c r="AI3" s="3">
        <v>5426.8592543536834</v>
      </c>
      <c r="AJ3" s="3">
        <v>4719.3232959415009</v>
      </c>
      <c r="AK3" s="3">
        <v>4876.3704726950573</v>
      </c>
      <c r="AL3" s="3">
        <v>14164.075939591583</v>
      </c>
      <c r="AM3" s="3">
        <v>13747.379198244224</v>
      </c>
      <c r="AN3" s="3" t="s">
        <v>218</v>
      </c>
      <c r="AO3" s="3" t="s">
        <v>218</v>
      </c>
      <c r="AP3" s="3" t="s">
        <v>218</v>
      </c>
      <c r="AQ3" s="3">
        <v>14885.665804050082</v>
      </c>
      <c r="AR3" s="3">
        <v>9042.4023822000472</v>
      </c>
      <c r="AS3" s="3">
        <v>8145.868670000038</v>
      </c>
      <c r="AT3" s="3">
        <v>8034.0153500000006</v>
      </c>
      <c r="AU3" s="20">
        <v>9061.291829999991</v>
      </c>
      <c r="AV3" s="19"/>
    </row>
    <row r="4" spans="1:49">
      <c r="A4" s="5" t="s">
        <v>99</v>
      </c>
      <c r="B4" s="5" t="s">
        <v>106</v>
      </c>
      <c r="C4" s="5" t="s">
        <v>22</v>
      </c>
      <c r="D4" s="5" t="s">
        <v>21</v>
      </c>
      <c r="E4" s="5" t="s">
        <v>105</v>
      </c>
      <c r="F4" s="5" t="s">
        <v>75</v>
      </c>
      <c r="G4" s="3" t="s">
        <v>218</v>
      </c>
      <c r="H4" s="3">
        <v>279.05599999999998</v>
      </c>
      <c r="I4" s="3">
        <v>226.55199999999999</v>
      </c>
      <c r="J4" s="3">
        <v>309.95800000000003</v>
      </c>
      <c r="K4" s="3">
        <v>438.66399999999999</v>
      </c>
      <c r="L4" s="3">
        <v>79.528000000000006</v>
      </c>
      <c r="M4" s="3" t="s">
        <v>218</v>
      </c>
      <c r="N4" s="3">
        <v>27.544</v>
      </c>
      <c r="O4" s="3">
        <v>18.948</v>
      </c>
      <c r="P4" s="3">
        <v>61.295000000000002</v>
      </c>
      <c r="Q4" s="3">
        <v>19.594000000000001</v>
      </c>
      <c r="R4" s="3">
        <v>74</v>
      </c>
      <c r="S4" s="3">
        <v>31.515000000000001</v>
      </c>
      <c r="T4" s="3">
        <v>81.727000000000004</v>
      </c>
      <c r="U4" s="3" t="s">
        <v>218</v>
      </c>
      <c r="V4" s="3" t="s">
        <v>218</v>
      </c>
      <c r="W4" s="3" t="s">
        <v>218</v>
      </c>
      <c r="X4" s="3" t="s">
        <v>218</v>
      </c>
      <c r="Y4" s="3">
        <v>50.626080000000002</v>
      </c>
      <c r="Z4" s="3">
        <v>133.66731999999999</v>
      </c>
      <c r="AA4" s="3">
        <v>19.494769999999999</v>
      </c>
      <c r="AB4" s="3">
        <v>17.494769999999999</v>
      </c>
      <c r="AC4" s="3">
        <v>68.287000000000006</v>
      </c>
      <c r="AD4" s="3">
        <v>54.204000000000001</v>
      </c>
      <c r="AE4" s="3">
        <v>51.874639999999999</v>
      </c>
      <c r="AF4" s="3">
        <v>95.346620000000001</v>
      </c>
      <c r="AG4" s="3">
        <v>79.926959999999994</v>
      </c>
      <c r="AH4" s="3">
        <v>124.07299999999999</v>
      </c>
      <c r="AI4" s="3">
        <v>104.12573000000015</v>
      </c>
      <c r="AJ4" s="3">
        <v>182.82737999999992</v>
      </c>
      <c r="AK4" s="3">
        <v>154.26778999999982</v>
      </c>
      <c r="AL4" s="3">
        <v>458.85774999999995</v>
      </c>
      <c r="AM4" s="3">
        <v>583.93685999999991</v>
      </c>
      <c r="AN4" s="3" t="s">
        <v>218</v>
      </c>
      <c r="AO4" s="3" t="s">
        <v>218</v>
      </c>
      <c r="AP4" s="3" t="s">
        <v>218</v>
      </c>
      <c r="AQ4" s="3">
        <v>2339.6762050995303</v>
      </c>
      <c r="AR4" s="3">
        <v>2330.0280609999772</v>
      </c>
      <c r="AS4" s="3">
        <v>2469.3728799999999</v>
      </c>
      <c r="AT4" s="3">
        <v>2353.9368300000001</v>
      </c>
      <c r="AU4" s="20">
        <v>2811.1281899999994</v>
      </c>
    </row>
    <row r="5" spans="1:49">
      <c r="A5" s="5" t="s">
        <v>198</v>
      </c>
      <c r="B5" s="5" t="s">
        <v>55</v>
      </c>
      <c r="C5" s="5" t="s">
        <v>22</v>
      </c>
      <c r="D5" s="5" t="s">
        <v>21</v>
      </c>
      <c r="E5" s="5" t="s">
        <v>105</v>
      </c>
      <c r="G5" s="3" t="s">
        <v>218</v>
      </c>
      <c r="H5" s="3" t="s">
        <v>218</v>
      </c>
      <c r="I5" s="3">
        <v>743.19</v>
      </c>
      <c r="J5" s="3">
        <v>956.69899999999996</v>
      </c>
      <c r="K5" s="3">
        <v>1307.778</v>
      </c>
      <c r="L5" s="3">
        <v>1285.645</v>
      </c>
      <c r="M5" s="3">
        <v>1266.8</v>
      </c>
      <c r="N5" s="3">
        <v>1210.0999999999999</v>
      </c>
      <c r="O5" s="3">
        <v>1240.8779999999999</v>
      </c>
      <c r="P5" s="3">
        <v>1442.644</v>
      </c>
      <c r="Q5" s="3">
        <v>2045.2690000000002</v>
      </c>
      <c r="R5" s="3">
        <v>1222</v>
      </c>
      <c r="S5" s="3">
        <v>1447.4639999999999</v>
      </c>
      <c r="T5" s="3">
        <v>1415.721</v>
      </c>
      <c r="U5" s="3" t="s">
        <v>218</v>
      </c>
      <c r="V5" s="3" t="s">
        <v>218</v>
      </c>
      <c r="W5" s="3" t="s">
        <v>218</v>
      </c>
      <c r="X5" s="3" t="s">
        <v>218</v>
      </c>
      <c r="Y5" s="3">
        <v>974.52419488999988</v>
      </c>
      <c r="Z5" s="3">
        <v>1670.8887099999999</v>
      </c>
      <c r="AA5" s="3">
        <v>1978.876</v>
      </c>
      <c r="AB5" s="3">
        <v>1251.14131</v>
      </c>
      <c r="AC5" s="3">
        <v>1533.1257000000001</v>
      </c>
      <c r="AD5" s="3">
        <v>1748.4059999999999</v>
      </c>
      <c r="AE5" s="3">
        <v>1932.26145</v>
      </c>
      <c r="AF5" s="3">
        <v>2154.7814100000001</v>
      </c>
      <c r="AG5" s="3">
        <v>1444.66245</v>
      </c>
      <c r="AH5" s="3">
        <v>1913</v>
      </c>
      <c r="AI5" s="3">
        <v>2613.8091328649462</v>
      </c>
      <c r="AJ5" s="3">
        <v>2489.6455478776029</v>
      </c>
      <c r="AK5" s="3">
        <v>2896.609530563363</v>
      </c>
      <c r="AL5" s="3">
        <v>3120.4812096106821</v>
      </c>
      <c r="AM5" s="3">
        <v>3182.4211452447912</v>
      </c>
      <c r="AN5" s="3" t="s">
        <v>218</v>
      </c>
      <c r="AO5" s="3" t="s">
        <v>218</v>
      </c>
      <c r="AP5" s="3" t="s">
        <v>218</v>
      </c>
      <c r="AQ5" s="3">
        <v>4089.6705998999905</v>
      </c>
      <c r="AR5" s="3">
        <v>4199.5776119999909</v>
      </c>
      <c r="AS5" s="3">
        <v>3638.8858999999952</v>
      </c>
      <c r="AT5" s="3">
        <v>3842</v>
      </c>
      <c r="AU5" s="20">
        <v>3947.3023600000006</v>
      </c>
      <c r="AW5" s="4"/>
    </row>
    <row r="6" spans="1:49">
      <c r="A6" s="5" t="s">
        <v>199</v>
      </c>
      <c r="B6" s="5" t="s">
        <v>56</v>
      </c>
      <c r="C6" s="5" t="s">
        <v>22</v>
      </c>
      <c r="D6" s="5" t="s">
        <v>21</v>
      </c>
      <c r="E6" s="5" t="s">
        <v>105</v>
      </c>
      <c r="G6" s="3" t="s">
        <v>218</v>
      </c>
      <c r="H6" s="3" t="s">
        <v>218</v>
      </c>
      <c r="I6" s="3">
        <v>194.464</v>
      </c>
      <c r="J6" s="3">
        <v>223.30099999999999</v>
      </c>
      <c r="K6" s="3">
        <v>332.35199999999998</v>
      </c>
      <c r="L6" s="3">
        <v>308.63600000000002</v>
      </c>
      <c r="M6" s="3">
        <v>356</v>
      </c>
      <c r="N6" s="3">
        <v>387.3</v>
      </c>
      <c r="O6" s="3">
        <v>522.39</v>
      </c>
      <c r="P6" s="3">
        <v>394.59500000000003</v>
      </c>
      <c r="Q6" s="3">
        <v>525.72699999999998</v>
      </c>
      <c r="R6" s="3">
        <v>357</v>
      </c>
      <c r="S6" s="3">
        <v>441.65600000000001</v>
      </c>
      <c r="T6" s="3">
        <v>430.91399999999999</v>
      </c>
      <c r="U6" s="3" t="s">
        <v>218</v>
      </c>
      <c r="V6" s="3" t="s">
        <v>218</v>
      </c>
      <c r="W6" s="3" t="s">
        <v>218</v>
      </c>
      <c r="X6" s="3" t="s">
        <v>218</v>
      </c>
      <c r="Y6" s="3">
        <v>373.17162199999996</v>
      </c>
      <c r="Z6" s="3">
        <v>444.25719999999995</v>
      </c>
      <c r="AA6" s="3">
        <v>961.23699999999997</v>
      </c>
      <c r="AB6" s="3">
        <v>343.69125000000003</v>
      </c>
      <c r="AC6" s="3">
        <v>440.63299999999998</v>
      </c>
      <c r="AD6" s="3">
        <v>448.96899999999999</v>
      </c>
      <c r="AE6" s="3">
        <v>530.32776999999999</v>
      </c>
      <c r="AF6" s="3">
        <v>435.01405999999997</v>
      </c>
      <c r="AG6" s="3">
        <v>411.77972</v>
      </c>
      <c r="AH6" s="3">
        <v>411</v>
      </c>
      <c r="AI6" s="3">
        <v>633.16621394892456</v>
      </c>
      <c r="AJ6" s="3">
        <v>621.57616728287144</v>
      </c>
      <c r="AK6" s="3">
        <v>634.28147504474555</v>
      </c>
      <c r="AL6" s="3">
        <v>716.61884296611845</v>
      </c>
      <c r="AM6" s="3">
        <v>759.62340734062479</v>
      </c>
      <c r="AN6" s="3" t="s">
        <v>218</v>
      </c>
      <c r="AO6" s="3" t="s">
        <v>218</v>
      </c>
      <c r="AP6" s="3" t="s">
        <v>218</v>
      </c>
      <c r="AQ6" s="3">
        <v>1212.5306829999997</v>
      </c>
      <c r="AR6" s="3">
        <v>1012.347170400002</v>
      </c>
      <c r="AS6" s="3">
        <v>1151.6312100000014</v>
      </c>
      <c r="AT6" s="3">
        <v>1000.3535900000001</v>
      </c>
      <c r="AU6" s="20">
        <v>1276.5921800000001</v>
      </c>
      <c r="AW6" s="4"/>
    </row>
    <row r="7" spans="1:49">
      <c r="A7" s="5" t="s">
        <v>200</v>
      </c>
      <c r="B7" s="5" t="s">
        <v>57</v>
      </c>
      <c r="C7" s="5" t="s">
        <v>22</v>
      </c>
      <c r="D7" s="5" t="s">
        <v>21</v>
      </c>
      <c r="E7" s="5" t="s">
        <v>105</v>
      </c>
      <c r="G7" s="3" t="s">
        <v>218</v>
      </c>
      <c r="H7" s="3" t="s">
        <v>218</v>
      </c>
      <c r="I7" s="3">
        <v>32.000999999999998</v>
      </c>
      <c r="J7" s="3">
        <v>67.605000000000004</v>
      </c>
      <c r="K7" s="3">
        <v>56.68</v>
      </c>
      <c r="L7" s="3">
        <v>91.620999999999995</v>
      </c>
      <c r="M7" s="3">
        <v>62</v>
      </c>
      <c r="N7" s="3">
        <v>48.4</v>
      </c>
      <c r="O7" s="3">
        <v>107.43899999999999</v>
      </c>
      <c r="P7" s="3">
        <v>70.870999999999995</v>
      </c>
      <c r="Q7" s="3">
        <v>92.245999999999995</v>
      </c>
      <c r="R7" s="3">
        <v>43</v>
      </c>
      <c r="S7" s="3">
        <v>84.271000000000001</v>
      </c>
      <c r="T7" s="3">
        <v>118.595</v>
      </c>
      <c r="U7" s="3" t="s">
        <v>218</v>
      </c>
      <c r="V7" s="3" t="s">
        <v>218</v>
      </c>
      <c r="W7" s="3" t="s">
        <v>218</v>
      </c>
      <c r="X7" s="3" t="s">
        <v>218</v>
      </c>
      <c r="Y7" s="3">
        <v>110.18769499999996</v>
      </c>
      <c r="Z7" s="3">
        <v>150.46799999999999</v>
      </c>
      <c r="AA7" s="3">
        <v>45.448</v>
      </c>
      <c r="AB7" s="3">
        <v>78.392769999999999</v>
      </c>
      <c r="AC7" s="3">
        <v>114.84099999999999</v>
      </c>
      <c r="AD7" s="3">
        <v>94.227999999999994</v>
      </c>
      <c r="AE7" s="3">
        <v>131.27028999999999</v>
      </c>
      <c r="AF7" s="3">
        <v>116.01773</v>
      </c>
      <c r="AG7" s="3">
        <v>130.42141000000001</v>
      </c>
      <c r="AH7" s="3">
        <v>133</v>
      </c>
      <c r="AI7" s="3">
        <v>178.81960101031498</v>
      </c>
      <c r="AJ7" s="3">
        <v>199.52642110688029</v>
      </c>
      <c r="AK7" s="3">
        <v>195.25300556360352</v>
      </c>
      <c r="AL7" s="3">
        <v>222.73969284741034</v>
      </c>
      <c r="AM7" s="3">
        <v>197.35186506621827</v>
      </c>
      <c r="AN7" s="3" t="s">
        <v>218</v>
      </c>
      <c r="AO7" s="3" t="s">
        <v>218</v>
      </c>
      <c r="AP7" s="3" t="s">
        <v>218</v>
      </c>
      <c r="AQ7" s="3">
        <v>400.75320999999985</v>
      </c>
      <c r="AR7" s="3">
        <v>321.15662000000015</v>
      </c>
      <c r="AS7" s="3">
        <v>293.63573999999994</v>
      </c>
      <c r="AT7" s="3">
        <v>223.01751999999999</v>
      </c>
      <c r="AU7" s="20">
        <v>304.18002999999999</v>
      </c>
      <c r="AW7" s="4"/>
    </row>
    <row r="8" spans="1:49">
      <c r="A8" s="5" t="s">
        <v>201</v>
      </c>
      <c r="B8" s="5" t="s">
        <v>58</v>
      </c>
      <c r="C8" s="5" t="s">
        <v>22</v>
      </c>
      <c r="D8" s="5" t="s">
        <v>21</v>
      </c>
      <c r="E8" s="5" t="s">
        <v>105</v>
      </c>
      <c r="G8" s="3" t="s">
        <v>218</v>
      </c>
      <c r="H8" s="3" t="s">
        <v>218</v>
      </c>
      <c r="I8" s="3">
        <v>331.21100000000001</v>
      </c>
      <c r="J8" s="3">
        <v>377.08100000000002</v>
      </c>
      <c r="K8" s="3">
        <v>639.87800000000004</v>
      </c>
      <c r="L8" s="3">
        <v>543.79100000000005</v>
      </c>
      <c r="M8" s="3">
        <v>284.10000000000002</v>
      </c>
      <c r="N8" s="3">
        <v>325.89999999999998</v>
      </c>
      <c r="O8" s="3">
        <v>343.41</v>
      </c>
      <c r="P8" s="3">
        <v>428.13</v>
      </c>
      <c r="Q8" s="3">
        <v>489.541</v>
      </c>
      <c r="R8" s="3">
        <v>311</v>
      </c>
      <c r="S8" s="3">
        <v>428.01400000000001</v>
      </c>
      <c r="T8" s="3">
        <v>432.072</v>
      </c>
      <c r="U8" s="3" t="s">
        <v>218</v>
      </c>
      <c r="V8" s="3" t="s">
        <v>218</v>
      </c>
      <c r="W8" s="3" t="s">
        <v>218</v>
      </c>
      <c r="X8" s="3" t="s">
        <v>218</v>
      </c>
      <c r="Y8" s="3">
        <v>446.49404399999997</v>
      </c>
      <c r="Z8" s="3">
        <v>71.260000000000005</v>
      </c>
      <c r="AA8" s="3">
        <v>33.621000000000002</v>
      </c>
      <c r="AB8" s="3">
        <v>327.78352000000001</v>
      </c>
      <c r="AC8" s="3">
        <v>849.524</v>
      </c>
      <c r="AD8" s="3">
        <v>758.44500000000005</v>
      </c>
      <c r="AE8" s="3">
        <v>83.758409999999998</v>
      </c>
      <c r="AF8" s="3">
        <v>1066</v>
      </c>
      <c r="AG8" s="3">
        <v>1625.6351400000001</v>
      </c>
      <c r="AH8" s="3">
        <v>1480</v>
      </c>
      <c r="AI8" s="3">
        <v>1269.1307871929737</v>
      </c>
      <c r="AJ8" s="3">
        <v>1854.5766500523418</v>
      </c>
      <c r="AK8" s="3">
        <v>2374.4100572456136</v>
      </c>
      <c r="AL8" s="3">
        <v>2600.7770021460979</v>
      </c>
      <c r="AM8" s="3">
        <v>2508.1730970936696</v>
      </c>
      <c r="AN8" s="3" t="s">
        <v>218</v>
      </c>
      <c r="AO8" s="3" t="s">
        <v>218</v>
      </c>
      <c r="AP8" s="3" t="s">
        <v>218</v>
      </c>
      <c r="AQ8" s="3">
        <v>1820.9983800000002</v>
      </c>
      <c r="AR8" s="3">
        <v>2381.4198300000016</v>
      </c>
      <c r="AS8" s="3">
        <v>2760.1028499999998</v>
      </c>
      <c r="AT8" s="3">
        <v>1287.9232199999999</v>
      </c>
      <c r="AU8" s="20">
        <v>2485.5578399999995</v>
      </c>
      <c r="AW8" s="4"/>
    </row>
    <row r="9" spans="1:49">
      <c r="A9" s="5" t="s">
        <v>202</v>
      </c>
      <c r="B9" s="5" t="s">
        <v>59</v>
      </c>
      <c r="C9" s="5" t="s">
        <v>22</v>
      </c>
      <c r="D9" s="5" t="s">
        <v>21</v>
      </c>
      <c r="E9" s="5" t="s">
        <v>105</v>
      </c>
      <c r="G9" s="3" t="s">
        <v>218</v>
      </c>
      <c r="H9" s="3" t="s">
        <v>218</v>
      </c>
      <c r="I9" s="3">
        <v>6.4</v>
      </c>
      <c r="J9" s="3">
        <v>10.444000000000001</v>
      </c>
      <c r="K9" s="3">
        <v>8.91</v>
      </c>
      <c r="L9" s="3">
        <v>10.581</v>
      </c>
      <c r="M9" s="3">
        <v>13.8</v>
      </c>
      <c r="N9" s="3">
        <v>23.1</v>
      </c>
      <c r="O9" s="3">
        <v>26.553000000000001</v>
      </c>
      <c r="P9" s="3">
        <v>44.963999999999999</v>
      </c>
      <c r="Q9" s="3">
        <v>54.938000000000002</v>
      </c>
      <c r="R9" s="3">
        <v>34</v>
      </c>
      <c r="S9" s="3">
        <v>33.216000000000001</v>
      </c>
      <c r="T9" s="3">
        <v>33.101999999999997</v>
      </c>
      <c r="U9" s="3" t="s">
        <v>218</v>
      </c>
      <c r="V9" s="3" t="s">
        <v>218</v>
      </c>
      <c r="W9" s="3" t="s">
        <v>218</v>
      </c>
      <c r="X9" s="3" t="s">
        <v>218</v>
      </c>
      <c r="Y9" s="3">
        <v>25.081319999999998</v>
      </c>
      <c r="Z9" s="3">
        <v>28.691390000000002</v>
      </c>
      <c r="AA9" s="3">
        <v>12.071</v>
      </c>
      <c r="AB9" s="3">
        <v>27.61646</v>
      </c>
      <c r="AC9" s="3">
        <v>28.36</v>
      </c>
      <c r="AD9" s="3">
        <v>43.802</v>
      </c>
      <c r="AE9" s="3">
        <v>25.05227</v>
      </c>
      <c r="AF9" s="3">
        <v>43.029890000000002</v>
      </c>
      <c r="AG9" s="3">
        <v>25.033539999999999</v>
      </c>
      <c r="AH9" s="3">
        <v>30</v>
      </c>
      <c r="AI9" s="3">
        <v>59.880126248149281</v>
      </c>
      <c r="AJ9" s="3">
        <v>51.782832588625986</v>
      </c>
      <c r="AK9" s="3">
        <v>72.719717354565645</v>
      </c>
      <c r="AL9" s="3">
        <v>67.089300672866202</v>
      </c>
      <c r="AM9" s="3">
        <v>83.234043793577328</v>
      </c>
      <c r="AN9" s="3" t="s">
        <v>218</v>
      </c>
      <c r="AO9" s="3" t="s">
        <v>218</v>
      </c>
      <c r="AP9" s="3" t="s">
        <v>218</v>
      </c>
      <c r="AQ9" s="3">
        <v>99.685170999999997</v>
      </c>
      <c r="AR9" s="3">
        <v>98.303039999999996</v>
      </c>
      <c r="AS9" s="3">
        <v>59.758649999999989</v>
      </c>
      <c r="AT9" s="3">
        <v>79.543800000000005</v>
      </c>
      <c r="AU9" s="20">
        <v>88.186480000000003</v>
      </c>
      <c r="AW9" s="4"/>
    </row>
    <row r="10" spans="1:49">
      <c r="A10" s="5" t="s">
        <v>203</v>
      </c>
      <c r="B10" s="5" t="s">
        <v>60</v>
      </c>
      <c r="C10" s="5" t="s">
        <v>22</v>
      </c>
      <c r="D10" s="5" t="s">
        <v>21</v>
      </c>
      <c r="E10" s="5" t="s">
        <v>105</v>
      </c>
      <c r="G10" s="3" t="s">
        <v>218</v>
      </c>
      <c r="H10" s="3" t="s">
        <v>218</v>
      </c>
      <c r="I10" s="3">
        <v>148.11099999999999</v>
      </c>
      <c r="J10" s="3">
        <v>220.17099999999999</v>
      </c>
      <c r="K10" s="3">
        <v>238.88200000000001</v>
      </c>
      <c r="L10" s="3">
        <v>297.59800000000001</v>
      </c>
      <c r="M10" s="3">
        <v>266.7</v>
      </c>
      <c r="N10" s="3">
        <v>330.7</v>
      </c>
      <c r="O10" s="3">
        <v>230.25</v>
      </c>
      <c r="P10" s="3">
        <v>303.94</v>
      </c>
      <c r="Q10" s="3">
        <v>405.78500000000003</v>
      </c>
      <c r="R10" s="3">
        <v>437</v>
      </c>
      <c r="S10" s="3">
        <v>505.09399999999999</v>
      </c>
      <c r="T10" s="3">
        <v>578.85500000000002</v>
      </c>
      <c r="U10" s="3" t="s">
        <v>218</v>
      </c>
      <c r="V10" s="3" t="s">
        <v>218</v>
      </c>
      <c r="W10" s="3" t="s">
        <v>218</v>
      </c>
      <c r="X10" s="3" t="s">
        <v>218</v>
      </c>
      <c r="Y10" s="3">
        <v>343.28973099999996</v>
      </c>
      <c r="Z10" s="3">
        <v>791.41899999999998</v>
      </c>
      <c r="AA10" s="3">
        <v>160.047</v>
      </c>
      <c r="AB10" s="3">
        <v>273.52503000000002</v>
      </c>
      <c r="AC10" s="3">
        <v>378.31790000000001</v>
      </c>
      <c r="AD10" s="3">
        <v>352.06299999999999</v>
      </c>
      <c r="AE10" s="3">
        <v>910.50270999999998</v>
      </c>
      <c r="AF10" s="3">
        <v>748.87423000000001</v>
      </c>
      <c r="AG10" s="3">
        <v>883.38990999999999</v>
      </c>
      <c r="AH10" s="3">
        <v>821</v>
      </c>
      <c r="AI10" s="3">
        <v>679.72199136972563</v>
      </c>
      <c r="AJ10" s="3">
        <v>1149.2853161216058</v>
      </c>
      <c r="AK10" s="3">
        <v>790.10072178753092</v>
      </c>
      <c r="AL10" s="3">
        <v>1243.6095124962687</v>
      </c>
      <c r="AM10" s="3">
        <v>1975.5414780202584</v>
      </c>
      <c r="AN10" s="3" t="s">
        <v>218</v>
      </c>
      <c r="AO10" s="3" t="s">
        <v>218</v>
      </c>
      <c r="AP10" s="3" t="s">
        <v>218</v>
      </c>
      <c r="AQ10" s="3">
        <v>2000.6326707500032</v>
      </c>
      <c r="AR10" s="3">
        <v>2224.8808590000035</v>
      </c>
      <c r="AS10" s="3">
        <v>1708.5775200000019</v>
      </c>
      <c r="AT10" s="3">
        <v>1891.3089599999998</v>
      </c>
      <c r="AU10" s="20">
        <v>1663.7830500000005</v>
      </c>
      <c r="AW10" s="4"/>
    </row>
    <row r="11" spans="1:49">
      <c r="A11" s="5" t="s">
        <v>204</v>
      </c>
      <c r="B11" s="5" t="s">
        <v>61</v>
      </c>
      <c r="C11" s="5" t="s">
        <v>22</v>
      </c>
      <c r="D11" s="5" t="s">
        <v>21</v>
      </c>
      <c r="E11" s="5" t="s">
        <v>105</v>
      </c>
      <c r="G11" s="3" t="s">
        <v>218</v>
      </c>
      <c r="H11" s="3" t="s">
        <v>218</v>
      </c>
      <c r="I11" s="3">
        <v>338.91500000000002</v>
      </c>
      <c r="J11" s="3">
        <v>370.70800000000003</v>
      </c>
      <c r="K11" s="3">
        <v>518.60299999999995</v>
      </c>
      <c r="L11" s="3">
        <v>570.53499999999997</v>
      </c>
      <c r="M11" s="3">
        <v>981.1</v>
      </c>
      <c r="N11" s="3">
        <v>649.70000000000005</v>
      </c>
      <c r="O11" s="3">
        <v>700.59799999999996</v>
      </c>
      <c r="P11" s="3">
        <v>1018.414</v>
      </c>
      <c r="Q11" s="3">
        <v>861.04700000000003</v>
      </c>
      <c r="R11" s="3">
        <v>468</v>
      </c>
      <c r="S11" s="3">
        <v>973.24</v>
      </c>
      <c r="T11" s="3">
        <v>645.03700000000003</v>
      </c>
      <c r="U11" s="3" t="s">
        <v>218</v>
      </c>
      <c r="V11" s="3" t="s">
        <v>218</v>
      </c>
      <c r="W11" s="3" t="s">
        <v>218</v>
      </c>
      <c r="X11" s="3" t="s">
        <v>218</v>
      </c>
      <c r="Y11" s="3">
        <v>690.98657399999979</v>
      </c>
      <c r="Z11" s="3">
        <v>874.58299999999997</v>
      </c>
      <c r="AA11" s="3">
        <v>398.803</v>
      </c>
      <c r="AB11" s="3">
        <v>585.30557999999996</v>
      </c>
      <c r="AC11" s="3">
        <v>685.12249999999995</v>
      </c>
      <c r="AD11" s="3">
        <v>769.63</v>
      </c>
      <c r="AE11" s="3">
        <v>963.53138000000001</v>
      </c>
      <c r="AF11" s="3">
        <v>954</v>
      </c>
      <c r="AG11" s="3">
        <v>788.21096999999997</v>
      </c>
      <c r="AH11" s="3">
        <v>1136</v>
      </c>
      <c r="AI11" s="3">
        <v>1434.9081597398319</v>
      </c>
      <c r="AJ11" s="3">
        <v>1543.1609608548192</v>
      </c>
      <c r="AK11" s="3">
        <v>1559.3295133826284</v>
      </c>
      <c r="AL11" s="3">
        <v>1981.2801528976966</v>
      </c>
      <c r="AM11" s="3">
        <v>3174.1274421660801</v>
      </c>
      <c r="AN11" s="3" t="s">
        <v>218</v>
      </c>
      <c r="AO11" s="3" t="s">
        <v>218</v>
      </c>
      <c r="AP11" s="3" t="s">
        <v>218</v>
      </c>
      <c r="AQ11" s="3">
        <v>3603.4414516250026</v>
      </c>
      <c r="AR11" s="3">
        <v>1938.0938399999975</v>
      </c>
      <c r="AS11" s="3">
        <v>2485.1490800000079</v>
      </c>
      <c r="AT11" s="3">
        <v>2485.1972600000004</v>
      </c>
      <c r="AU11" s="20">
        <v>2324.2979600000008</v>
      </c>
      <c r="AW11" s="4"/>
    </row>
    <row r="12" spans="1:49">
      <c r="A12" s="5" t="s">
        <v>205</v>
      </c>
      <c r="B12" s="5" t="s">
        <v>62</v>
      </c>
      <c r="C12" s="5" t="s">
        <v>22</v>
      </c>
      <c r="D12" s="5" t="s">
        <v>21</v>
      </c>
      <c r="E12" s="5" t="s">
        <v>105</v>
      </c>
      <c r="G12" s="3" t="s">
        <v>218</v>
      </c>
      <c r="H12" s="3" t="s">
        <v>218</v>
      </c>
      <c r="I12" s="3">
        <v>357.29399999999998</v>
      </c>
      <c r="J12" s="3">
        <v>505.50900000000001</v>
      </c>
      <c r="K12" s="3">
        <v>1209.9280000000001</v>
      </c>
      <c r="L12" s="3">
        <v>1282.172</v>
      </c>
      <c r="M12" s="3">
        <v>1558.9</v>
      </c>
      <c r="N12" s="3">
        <v>653.9</v>
      </c>
      <c r="O12" s="3">
        <v>1495.614</v>
      </c>
      <c r="P12" s="3">
        <v>1315.1949999999999</v>
      </c>
      <c r="Q12" s="3">
        <v>861.88499999999999</v>
      </c>
      <c r="R12" s="3">
        <v>1018</v>
      </c>
      <c r="S12" s="3">
        <v>1008.2670000000001</v>
      </c>
      <c r="T12" s="3">
        <v>594.95299999999997</v>
      </c>
      <c r="U12" s="3" t="s">
        <v>218</v>
      </c>
      <c r="V12" s="3" t="s">
        <v>218</v>
      </c>
      <c r="W12" s="3" t="s">
        <v>218</v>
      </c>
      <c r="X12" s="3" t="s">
        <v>218</v>
      </c>
      <c r="Y12" s="3">
        <v>850.02412000000027</v>
      </c>
      <c r="Z12" s="3">
        <v>1466.9270000000001</v>
      </c>
      <c r="AA12" s="3">
        <v>573.89300000000003</v>
      </c>
      <c r="AB12" s="3">
        <v>1161.21948</v>
      </c>
      <c r="AC12" s="3">
        <v>857.51199999999994</v>
      </c>
      <c r="AD12" s="3">
        <v>1312.499</v>
      </c>
      <c r="AE12" s="3">
        <v>987.10483999999997</v>
      </c>
      <c r="AF12" s="3">
        <v>1563.20931</v>
      </c>
      <c r="AG12" s="3">
        <v>1399.3727799999999</v>
      </c>
      <c r="AH12" s="3">
        <v>1896</v>
      </c>
      <c r="AI12" s="3">
        <v>1899.9414977328101</v>
      </c>
      <c r="AJ12" s="3">
        <v>2564.9395660650443</v>
      </c>
      <c r="AK12" s="3">
        <v>2986.4249028538693</v>
      </c>
      <c r="AL12" s="3">
        <v>10349.275580206197</v>
      </c>
      <c r="AM12" s="3">
        <v>7002.4114459346865</v>
      </c>
      <c r="AN12" s="3" t="s">
        <v>218</v>
      </c>
      <c r="AO12" s="3" t="s">
        <v>218</v>
      </c>
      <c r="AP12" s="3" t="s">
        <v>218</v>
      </c>
      <c r="AQ12" s="3">
        <v>7352.8456493750427</v>
      </c>
      <c r="AR12" s="3">
        <v>4115.9552000000131</v>
      </c>
      <c r="AS12" s="3">
        <v>4483.2081600000229</v>
      </c>
      <c r="AT12" s="3">
        <v>5666.6902800000007</v>
      </c>
      <c r="AU12" s="20">
        <v>4955.3328099999962</v>
      </c>
      <c r="AW12" s="4"/>
    </row>
    <row r="13" spans="1:49">
      <c r="A13" s="5" t="s">
        <v>206</v>
      </c>
      <c r="B13" s="5" t="s">
        <v>63</v>
      </c>
      <c r="C13" s="5" t="s">
        <v>22</v>
      </c>
      <c r="D13" s="5" t="s">
        <v>21</v>
      </c>
      <c r="E13" s="5" t="s">
        <v>105</v>
      </c>
      <c r="G13" s="3" t="s">
        <v>218</v>
      </c>
      <c r="H13" s="3" t="s">
        <v>218</v>
      </c>
      <c r="I13" s="3">
        <v>243.459</v>
      </c>
      <c r="J13" s="3">
        <v>334.80500000000001</v>
      </c>
      <c r="K13" s="3">
        <v>557.21100000000001</v>
      </c>
      <c r="L13" s="3">
        <v>556.13900000000001</v>
      </c>
      <c r="M13" s="3">
        <v>637.20000000000005</v>
      </c>
      <c r="N13" s="3">
        <v>669.2</v>
      </c>
      <c r="O13" s="3">
        <v>378.45800000000003</v>
      </c>
      <c r="P13" s="3">
        <v>584.18600000000004</v>
      </c>
      <c r="Q13" s="3">
        <v>862.94200000000001</v>
      </c>
      <c r="R13" s="3">
        <v>522</v>
      </c>
      <c r="S13" s="3">
        <v>600.81899999999996</v>
      </c>
      <c r="T13" s="3">
        <v>658.59100000000001</v>
      </c>
      <c r="U13" s="3" t="s">
        <v>218</v>
      </c>
      <c r="V13" s="3" t="s">
        <v>218</v>
      </c>
      <c r="W13" s="3" t="s">
        <v>218</v>
      </c>
      <c r="X13" s="3" t="s">
        <v>218</v>
      </c>
      <c r="Y13" s="3">
        <v>502.52189550000003</v>
      </c>
      <c r="Z13" s="3">
        <v>1000.063</v>
      </c>
      <c r="AA13" s="3">
        <v>740.10500000000002</v>
      </c>
      <c r="AB13" s="3">
        <v>769.93916000000002</v>
      </c>
      <c r="AC13" s="3">
        <v>623.11699999999996</v>
      </c>
      <c r="AD13" s="3">
        <v>801.21600000000001</v>
      </c>
      <c r="AE13" s="3">
        <v>1032.78883</v>
      </c>
      <c r="AF13" s="3">
        <v>1104.4849999999999</v>
      </c>
      <c r="AG13" s="3">
        <v>986.23387000000002</v>
      </c>
      <c r="AH13" s="3">
        <v>899</v>
      </c>
      <c r="AI13" s="3">
        <v>1418.5763079321882</v>
      </c>
      <c r="AJ13" s="3">
        <v>1376.4476213580822</v>
      </c>
      <c r="AK13" s="3">
        <v>1513.7862796291781</v>
      </c>
      <c r="AL13" s="3">
        <v>1978.8474145481828</v>
      </c>
      <c r="AM13" s="3">
        <v>2642.5076128185806</v>
      </c>
      <c r="AN13" s="3" t="s">
        <v>218</v>
      </c>
      <c r="AO13" s="3" t="s">
        <v>218</v>
      </c>
      <c r="AP13" s="3" t="s">
        <v>218</v>
      </c>
      <c r="AQ13" s="3">
        <v>4223.5868445000015</v>
      </c>
      <c r="AR13" s="3">
        <v>3041.8780718000125</v>
      </c>
      <c r="AS13" s="3">
        <v>3221.4933900000069</v>
      </c>
      <c r="AT13" s="3">
        <v>3582.7183299999997</v>
      </c>
      <c r="AU13" s="20">
        <v>3757.5223500000002</v>
      </c>
      <c r="AW13" s="4"/>
    </row>
    <row r="14" spans="1:49">
      <c r="A14" s="5" t="s">
        <v>207</v>
      </c>
      <c r="B14" s="5" t="s">
        <v>192</v>
      </c>
      <c r="C14" s="5" t="s">
        <v>22</v>
      </c>
      <c r="D14" s="5" t="s">
        <v>21</v>
      </c>
      <c r="E14" s="5" t="s">
        <v>105</v>
      </c>
      <c r="G14" s="3" t="s">
        <v>218</v>
      </c>
      <c r="H14" s="3" t="s">
        <v>218</v>
      </c>
      <c r="I14" s="3">
        <v>154.23400000000001</v>
      </c>
      <c r="J14" s="3">
        <v>153.637</v>
      </c>
      <c r="K14" s="3">
        <v>242.30099999999999</v>
      </c>
      <c r="L14" s="3">
        <v>260.54000000000002</v>
      </c>
      <c r="M14" s="3">
        <v>229.4</v>
      </c>
      <c r="N14" s="3">
        <v>168</v>
      </c>
      <c r="O14" s="3">
        <v>236.11600000000001</v>
      </c>
      <c r="P14" s="3">
        <v>171.41200000000001</v>
      </c>
      <c r="Q14" s="3">
        <v>343.70699999999999</v>
      </c>
      <c r="R14" s="3">
        <v>280</v>
      </c>
      <c r="S14" s="3">
        <v>92.191999999999993</v>
      </c>
      <c r="T14" s="3">
        <v>166</v>
      </c>
      <c r="U14" s="3" t="s">
        <v>218</v>
      </c>
      <c r="V14" s="3" t="s">
        <v>218</v>
      </c>
      <c r="W14" s="3" t="s">
        <v>218</v>
      </c>
      <c r="X14" s="3" t="s">
        <v>218</v>
      </c>
      <c r="Y14" s="3">
        <v>160.93715000000003</v>
      </c>
      <c r="Z14" s="3">
        <v>161.625</v>
      </c>
      <c r="AA14" s="3">
        <v>75.933999999999997</v>
      </c>
      <c r="AB14" s="3">
        <v>92.672110000000004</v>
      </c>
      <c r="AC14" s="3">
        <v>113.04</v>
      </c>
      <c r="AD14" s="3">
        <v>112.416</v>
      </c>
      <c r="AE14" s="3">
        <v>114.47005</v>
      </c>
      <c r="AF14" s="3">
        <v>86.842129999999997</v>
      </c>
      <c r="AG14" s="3">
        <v>61.086950000000002</v>
      </c>
      <c r="AH14" s="3">
        <v>48</v>
      </c>
      <c r="AI14" s="3">
        <v>0</v>
      </c>
      <c r="AJ14" s="3">
        <v>0</v>
      </c>
      <c r="AK14" s="3">
        <v>0</v>
      </c>
      <c r="AL14" s="3">
        <v>0</v>
      </c>
      <c r="AM14" s="3">
        <v>0</v>
      </c>
      <c r="AN14" s="3" t="s">
        <v>218</v>
      </c>
      <c r="AO14" s="3" t="s">
        <v>218</v>
      </c>
      <c r="AP14" s="3" t="s">
        <v>218</v>
      </c>
      <c r="AQ14" s="3">
        <v>3.6066400000000001</v>
      </c>
      <c r="AR14" s="3">
        <v>3.4420500000000005</v>
      </c>
      <c r="AS14" s="3">
        <v>2.5784199999999999</v>
      </c>
      <c r="AT14" s="3">
        <v>0.13828000000000001</v>
      </c>
      <c r="AU14" s="20">
        <v>0</v>
      </c>
      <c r="AW14" s="4"/>
    </row>
    <row r="15" spans="1:49">
      <c r="A15" s="5" t="s">
        <v>208</v>
      </c>
      <c r="B15" s="5" t="s">
        <v>193</v>
      </c>
      <c r="C15" s="5" t="s">
        <v>22</v>
      </c>
      <c r="D15" s="5" t="s">
        <v>21</v>
      </c>
      <c r="E15" s="5" t="s">
        <v>105</v>
      </c>
      <c r="G15" s="3" t="s">
        <v>218</v>
      </c>
      <c r="H15" s="3" t="s">
        <v>218</v>
      </c>
      <c r="I15" s="3" t="s">
        <v>218</v>
      </c>
      <c r="J15" s="3" t="s">
        <v>218</v>
      </c>
      <c r="K15" s="3" t="s">
        <v>218</v>
      </c>
      <c r="L15" s="3" t="s">
        <v>218</v>
      </c>
      <c r="M15" s="3" t="s">
        <v>218</v>
      </c>
      <c r="N15" s="3" t="s">
        <v>218</v>
      </c>
      <c r="O15" s="3" t="s">
        <v>218</v>
      </c>
      <c r="P15" s="3" t="s">
        <v>218</v>
      </c>
      <c r="Q15" s="3" t="s">
        <v>218</v>
      </c>
      <c r="R15" s="3" t="s">
        <v>218</v>
      </c>
      <c r="S15" s="3" t="s">
        <v>218</v>
      </c>
      <c r="T15" s="3" t="s">
        <v>218</v>
      </c>
      <c r="U15" s="3" t="s">
        <v>218</v>
      </c>
      <c r="V15" s="3" t="s">
        <v>218</v>
      </c>
      <c r="W15" s="3" t="s">
        <v>218</v>
      </c>
      <c r="X15" s="3" t="s">
        <v>218</v>
      </c>
      <c r="Y15" s="3">
        <v>3.2969999999999999E-2</v>
      </c>
      <c r="Z15" s="3">
        <v>3.2969999999999999E-2</v>
      </c>
      <c r="AA15" s="3">
        <v>3.2969999999999999E-2</v>
      </c>
      <c r="AB15" s="3">
        <v>3.2969999999999999E-2</v>
      </c>
      <c r="AC15" s="3">
        <v>3.2969999999999999E-2</v>
      </c>
      <c r="AD15" s="3">
        <v>3.2969999999999999E-2</v>
      </c>
      <c r="AE15" s="3">
        <v>3.2969999999999999E-2</v>
      </c>
      <c r="AF15" s="3">
        <v>3.2969999999999999E-2</v>
      </c>
      <c r="AG15" s="3">
        <v>3.2969999999999999E-2</v>
      </c>
      <c r="AH15" s="3">
        <v>3.2969999999999999E-2</v>
      </c>
      <c r="AI15" s="3">
        <v>3.2969999999999999E-2</v>
      </c>
      <c r="AJ15" s="3">
        <v>0</v>
      </c>
      <c r="AK15" s="3">
        <v>0</v>
      </c>
      <c r="AL15" s="3">
        <v>310.77959173249724</v>
      </c>
      <c r="AM15" s="3">
        <v>1703.8344672193621</v>
      </c>
      <c r="AN15" s="3" t="s">
        <v>218</v>
      </c>
      <c r="AO15" s="3" t="s">
        <v>218</v>
      </c>
      <c r="AP15" s="3" t="s">
        <v>218</v>
      </c>
      <c r="AQ15" s="3">
        <v>0</v>
      </c>
      <c r="AR15" s="3">
        <v>0</v>
      </c>
      <c r="AS15" s="4">
        <v>0</v>
      </c>
      <c r="AT15" s="3">
        <v>0</v>
      </c>
      <c r="AU15" s="20">
        <v>0</v>
      </c>
    </row>
    <row r="16" spans="1:49">
      <c r="A16" s="5" t="s">
        <v>107</v>
      </c>
      <c r="B16" s="5" t="s">
        <v>194</v>
      </c>
      <c r="C16" s="5" t="s">
        <v>22</v>
      </c>
      <c r="D16" s="5" t="s">
        <v>21</v>
      </c>
      <c r="E16" s="5" t="s">
        <v>105</v>
      </c>
      <c r="G16" s="3" t="s">
        <v>218</v>
      </c>
      <c r="H16" s="3" t="s">
        <v>218</v>
      </c>
      <c r="I16" s="3" t="s">
        <v>218</v>
      </c>
      <c r="J16" s="3" t="s">
        <v>218</v>
      </c>
      <c r="K16" s="3" t="s">
        <v>218</v>
      </c>
      <c r="L16" s="3" t="s">
        <v>218</v>
      </c>
      <c r="M16" s="3" t="s">
        <v>218</v>
      </c>
      <c r="N16" s="3" t="s">
        <v>218</v>
      </c>
      <c r="O16" s="3" t="s">
        <v>218</v>
      </c>
      <c r="P16" s="3" t="s">
        <v>218</v>
      </c>
      <c r="Q16" s="3" t="s">
        <v>218</v>
      </c>
      <c r="R16" s="3" t="s">
        <v>218</v>
      </c>
      <c r="S16" s="3" t="s">
        <v>218</v>
      </c>
      <c r="T16" s="3" t="s">
        <v>218</v>
      </c>
      <c r="U16" s="3" t="s">
        <v>218</v>
      </c>
      <c r="V16" s="3" t="s">
        <v>218</v>
      </c>
      <c r="W16" s="3" t="s">
        <v>218</v>
      </c>
      <c r="X16" s="3" t="s">
        <v>218</v>
      </c>
      <c r="Y16" s="3" t="s">
        <v>218</v>
      </c>
      <c r="Z16" s="3" t="s">
        <v>218</v>
      </c>
      <c r="AA16" s="3" t="s">
        <v>218</v>
      </c>
      <c r="AB16" s="3" t="s">
        <v>218</v>
      </c>
      <c r="AC16" s="3" t="s">
        <v>218</v>
      </c>
      <c r="AD16" s="3" t="s">
        <v>218</v>
      </c>
      <c r="AE16" s="3" t="s">
        <v>218</v>
      </c>
      <c r="AF16" s="3">
        <v>0</v>
      </c>
      <c r="AG16" s="3">
        <v>578.14661000000001</v>
      </c>
      <c r="AH16" s="3">
        <v>686.26850999999999</v>
      </c>
      <c r="AI16" s="3">
        <v>1109.5955499999829</v>
      </c>
      <c r="AJ16" s="3">
        <v>998.51468899997826</v>
      </c>
      <c r="AK16" s="3">
        <v>1559.230604999975</v>
      </c>
      <c r="AL16" s="3">
        <v>1717.743244271132</v>
      </c>
      <c r="AM16" s="3">
        <v>2084.177329999945</v>
      </c>
      <c r="AN16" s="3" t="s">
        <v>218</v>
      </c>
      <c r="AO16" s="3" t="s">
        <v>218</v>
      </c>
      <c r="AP16" s="3" t="s">
        <v>218</v>
      </c>
      <c r="AQ16" s="3">
        <v>1995.564889999996</v>
      </c>
      <c r="AR16" s="3">
        <v>1818.9641699999911</v>
      </c>
      <c r="AS16" s="3">
        <v>2180.874569999994</v>
      </c>
      <c r="AT16" s="3">
        <v>2029.69399</v>
      </c>
      <c r="AU16" s="20">
        <v>2309.6868999999992</v>
      </c>
    </row>
    <row r="17" spans="1:49">
      <c r="A17" s="5" t="s">
        <v>196</v>
      </c>
      <c r="B17" s="5" t="s">
        <v>195</v>
      </c>
      <c r="C17" s="5" t="s">
        <v>22</v>
      </c>
      <c r="D17" s="5" t="s">
        <v>21</v>
      </c>
      <c r="E17" s="5" t="s">
        <v>105</v>
      </c>
      <c r="F17" s="5" t="s">
        <v>185</v>
      </c>
      <c r="G17" s="3" t="s">
        <v>218</v>
      </c>
      <c r="H17" s="3" t="s">
        <v>218</v>
      </c>
      <c r="I17" s="3" t="s">
        <v>218</v>
      </c>
      <c r="J17" s="3" t="s">
        <v>218</v>
      </c>
      <c r="K17" s="3" t="s">
        <v>218</v>
      </c>
      <c r="L17" s="3" t="s">
        <v>218</v>
      </c>
      <c r="M17" s="3" t="s">
        <v>218</v>
      </c>
      <c r="N17" s="3" t="s">
        <v>218</v>
      </c>
      <c r="O17" s="3" t="s">
        <v>218</v>
      </c>
      <c r="P17" s="3" t="s">
        <v>218</v>
      </c>
      <c r="Q17" s="3" t="s">
        <v>218</v>
      </c>
      <c r="R17" s="3" t="s">
        <v>218</v>
      </c>
      <c r="S17" s="3" t="s">
        <v>218</v>
      </c>
      <c r="T17" s="3" t="s">
        <v>218</v>
      </c>
      <c r="U17" s="3" t="s">
        <v>218</v>
      </c>
      <c r="V17" s="3" t="s">
        <v>218</v>
      </c>
      <c r="W17" s="3" t="s">
        <v>218</v>
      </c>
      <c r="X17" s="3" t="s">
        <v>218</v>
      </c>
      <c r="Y17" s="3" t="s">
        <v>218</v>
      </c>
      <c r="Z17" s="3" t="s">
        <v>218</v>
      </c>
      <c r="AA17" s="3" t="s">
        <v>218</v>
      </c>
      <c r="AB17" s="3" t="s">
        <v>218</v>
      </c>
      <c r="AC17" s="3" t="s">
        <v>218</v>
      </c>
      <c r="AD17" s="3" t="s">
        <v>218</v>
      </c>
      <c r="AE17" s="3" t="s">
        <v>218</v>
      </c>
      <c r="AF17" s="3">
        <v>7402</v>
      </c>
      <c r="AG17" s="3">
        <v>5981.5200400000003</v>
      </c>
      <c r="AH17" s="3">
        <v>6600.0219999999999</v>
      </c>
      <c r="AI17" s="3">
        <f>8552.40993667692-79</f>
        <v>8473.4099366769206</v>
      </c>
      <c r="AJ17" s="3">
        <v>8688.4054300000007</v>
      </c>
      <c r="AK17" s="3">
        <v>10201.993119999999</v>
      </c>
      <c r="AL17" s="3">
        <v>11297.30826</v>
      </c>
      <c r="AM17" s="3">
        <v>12031.705330135337</v>
      </c>
      <c r="AN17" s="3" t="s">
        <v>218</v>
      </c>
      <c r="AO17" s="3" t="s">
        <v>218</v>
      </c>
      <c r="AP17" s="3" t="s">
        <v>218</v>
      </c>
      <c r="AQ17" s="3">
        <v>13247.592026800015</v>
      </c>
      <c r="AR17" s="3">
        <v>12010.531275400001</v>
      </c>
      <c r="AS17" s="3">
        <v>13194.557320000076</v>
      </c>
      <c r="AT17" s="3">
        <v>12202.46963</v>
      </c>
      <c r="AU17" s="20">
        <v>12494.540289999997</v>
      </c>
    </row>
    <row r="18" spans="1:49">
      <c r="A18" s="5" t="s">
        <v>197</v>
      </c>
      <c r="B18" s="5" t="s">
        <v>73</v>
      </c>
      <c r="C18" s="5" t="s">
        <v>22</v>
      </c>
      <c r="D18" s="5" t="s">
        <v>21</v>
      </c>
      <c r="E18" s="5" t="s">
        <v>105</v>
      </c>
      <c r="G18" s="3" t="s">
        <v>218</v>
      </c>
      <c r="H18" s="3" t="s">
        <v>218</v>
      </c>
      <c r="I18" s="3" t="s">
        <v>218</v>
      </c>
      <c r="J18" s="3" t="s">
        <v>218</v>
      </c>
      <c r="K18" s="3" t="s">
        <v>218</v>
      </c>
      <c r="L18" s="3" t="s">
        <v>218</v>
      </c>
      <c r="M18" s="3" t="s">
        <v>218</v>
      </c>
      <c r="N18" s="3" t="s">
        <v>218</v>
      </c>
      <c r="O18" s="3" t="s">
        <v>218</v>
      </c>
      <c r="P18" s="3" t="s">
        <v>218</v>
      </c>
      <c r="Q18" s="3" t="s">
        <v>218</v>
      </c>
      <c r="R18" s="3" t="s">
        <v>218</v>
      </c>
      <c r="S18" s="3" t="s">
        <v>218</v>
      </c>
      <c r="T18" s="3" t="s">
        <v>218</v>
      </c>
      <c r="U18" s="3" t="s">
        <v>218</v>
      </c>
      <c r="V18" s="3" t="s">
        <v>218</v>
      </c>
      <c r="W18" s="3" t="s">
        <v>218</v>
      </c>
      <c r="X18" s="3" t="s">
        <v>218</v>
      </c>
      <c r="Y18" s="3" t="s">
        <v>218</v>
      </c>
      <c r="Z18" s="3" t="s">
        <v>218</v>
      </c>
      <c r="AA18" s="3" t="s">
        <v>218</v>
      </c>
      <c r="AB18" s="3" t="s">
        <v>218</v>
      </c>
      <c r="AC18" s="3" t="s">
        <v>218</v>
      </c>
      <c r="AD18" s="3" t="s">
        <v>218</v>
      </c>
      <c r="AE18" s="3" t="s">
        <v>218</v>
      </c>
      <c r="AF18" s="3">
        <v>869.82151999999996</v>
      </c>
      <c r="AG18" s="3">
        <v>1196.15409</v>
      </c>
      <c r="AH18" s="3">
        <v>1481.1868099999999</v>
      </c>
      <c r="AI18" s="3">
        <v>605.30581136296269</v>
      </c>
      <c r="AJ18" s="3">
        <v>2164.0122251209013</v>
      </c>
      <c r="AK18" s="3">
        <v>1262</v>
      </c>
      <c r="AL18" s="3">
        <v>4689.4251535110116</v>
      </c>
      <c r="AM18" s="3">
        <v>1183.6156845162031</v>
      </c>
      <c r="AN18" s="3" t="s">
        <v>218</v>
      </c>
      <c r="AO18" s="3" t="s">
        <v>218</v>
      </c>
      <c r="AP18" s="3" t="s">
        <v>218</v>
      </c>
      <c r="AQ18" s="3">
        <v>2360.4764199999986</v>
      </c>
      <c r="AR18" s="3">
        <v>2412.9451848000022</v>
      </c>
      <c r="AS18" s="3">
        <v>2281.2806699999992</v>
      </c>
      <c r="AT18" s="3">
        <v>3973.5902500000002</v>
      </c>
      <c r="AU18" s="20">
        <v>3587.7570000000005</v>
      </c>
    </row>
    <row r="19" spans="1:49">
      <c r="A19" s="5" t="s">
        <v>92</v>
      </c>
      <c r="B19" s="5" t="s">
        <v>64</v>
      </c>
      <c r="C19" s="5" t="s">
        <v>22</v>
      </c>
      <c r="D19" s="5" t="s">
        <v>21</v>
      </c>
      <c r="E19" s="5" t="s">
        <v>105</v>
      </c>
      <c r="G19" s="3" t="s">
        <v>218</v>
      </c>
      <c r="H19" s="3" t="s">
        <v>218</v>
      </c>
      <c r="I19" s="3" t="s">
        <v>218</v>
      </c>
      <c r="J19" s="3" t="s">
        <v>218</v>
      </c>
      <c r="K19" s="3" t="s">
        <v>218</v>
      </c>
      <c r="L19" s="3" t="s">
        <v>218</v>
      </c>
      <c r="M19" s="3" t="s">
        <v>218</v>
      </c>
      <c r="N19" s="3" t="s">
        <v>218</v>
      </c>
      <c r="O19" s="3" t="s">
        <v>218</v>
      </c>
      <c r="P19" s="3" t="s">
        <v>218</v>
      </c>
      <c r="Q19" s="3" t="s">
        <v>218</v>
      </c>
      <c r="R19" s="3" t="s">
        <v>218</v>
      </c>
      <c r="S19" s="3" t="s">
        <v>218</v>
      </c>
      <c r="T19" s="3" t="s">
        <v>218</v>
      </c>
      <c r="U19" s="3" t="s">
        <v>218</v>
      </c>
      <c r="V19" s="3" t="s">
        <v>218</v>
      </c>
      <c r="W19" s="3" t="s">
        <v>218</v>
      </c>
      <c r="X19" s="3" t="s">
        <v>218</v>
      </c>
      <c r="Y19" s="3" t="s">
        <v>218</v>
      </c>
      <c r="Z19" s="3" t="s">
        <v>218</v>
      </c>
      <c r="AA19" s="3" t="s">
        <v>218</v>
      </c>
      <c r="AB19" s="3" t="s">
        <v>218</v>
      </c>
      <c r="AC19" s="3" t="s">
        <v>218</v>
      </c>
      <c r="AD19" s="3" t="s">
        <v>218</v>
      </c>
      <c r="AE19" s="3" t="s">
        <v>218</v>
      </c>
      <c r="AF19" s="3">
        <v>0</v>
      </c>
      <c r="AG19" s="3">
        <v>0</v>
      </c>
      <c r="AH19" s="3">
        <v>0</v>
      </c>
      <c r="AI19" s="3">
        <v>0</v>
      </c>
      <c r="AJ19" s="3">
        <v>0</v>
      </c>
      <c r="AK19" s="3">
        <v>0</v>
      </c>
      <c r="AL19" s="3">
        <v>4887.0216399999999</v>
      </c>
      <c r="AM19" s="3">
        <v>7929.7276600462565</v>
      </c>
      <c r="AN19" s="3" t="s">
        <v>218</v>
      </c>
      <c r="AO19" s="3" t="s">
        <v>218</v>
      </c>
      <c r="AP19" s="3" t="s">
        <v>218</v>
      </c>
      <c r="AQ19" s="3">
        <v>5425.8011312499975</v>
      </c>
      <c r="AR19" s="3">
        <v>1430.0563500000003</v>
      </c>
      <c r="AS19" s="3">
        <v>0</v>
      </c>
      <c r="AT19" s="3">
        <v>0</v>
      </c>
      <c r="AU19" s="20">
        <v>0</v>
      </c>
    </row>
    <row r="20" spans="1:49">
      <c r="A20" s="5" t="s">
        <v>209</v>
      </c>
      <c r="B20" s="5" t="s">
        <v>210</v>
      </c>
      <c r="C20" s="5" t="s">
        <v>22</v>
      </c>
      <c r="D20" s="5" t="s">
        <v>21</v>
      </c>
      <c r="E20" s="5" t="s">
        <v>105</v>
      </c>
      <c r="G20" s="3" t="s">
        <v>218</v>
      </c>
      <c r="H20" s="3" t="s">
        <v>218</v>
      </c>
      <c r="I20" s="3" t="s">
        <v>218</v>
      </c>
      <c r="J20" s="3" t="s">
        <v>218</v>
      </c>
      <c r="K20" s="3" t="s">
        <v>218</v>
      </c>
      <c r="L20" s="3" t="s">
        <v>218</v>
      </c>
      <c r="M20" s="3" t="s">
        <v>218</v>
      </c>
      <c r="N20" s="3" t="s">
        <v>218</v>
      </c>
      <c r="O20" s="3" t="s">
        <v>218</v>
      </c>
      <c r="P20" s="3" t="s">
        <v>218</v>
      </c>
      <c r="Q20" s="3" t="s">
        <v>218</v>
      </c>
      <c r="R20" s="3" t="s">
        <v>218</v>
      </c>
      <c r="S20" s="3" t="s">
        <v>218</v>
      </c>
      <c r="T20" s="3" t="s">
        <v>218</v>
      </c>
      <c r="U20" s="3" t="s">
        <v>218</v>
      </c>
      <c r="V20" s="3" t="s">
        <v>218</v>
      </c>
      <c r="W20" s="3" t="s">
        <v>218</v>
      </c>
      <c r="X20" s="3" t="s">
        <v>218</v>
      </c>
      <c r="Y20" s="3" t="s">
        <v>218</v>
      </c>
      <c r="Z20" s="3" t="s">
        <v>218</v>
      </c>
      <c r="AA20" s="3" t="s">
        <v>218</v>
      </c>
      <c r="AB20" s="3" t="s">
        <v>218</v>
      </c>
      <c r="AC20" s="3" t="s">
        <v>218</v>
      </c>
      <c r="AD20" s="3" t="s">
        <v>218</v>
      </c>
      <c r="AE20" s="3" t="s">
        <v>218</v>
      </c>
      <c r="AF20" s="3">
        <v>0</v>
      </c>
      <c r="AG20" s="3">
        <v>0</v>
      </c>
      <c r="AH20" s="3">
        <v>0</v>
      </c>
      <c r="AI20" s="3">
        <v>0</v>
      </c>
      <c r="AJ20" s="3">
        <v>0</v>
      </c>
      <c r="AK20" s="3">
        <v>0</v>
      </c>
      <c r="AL20" s="3">
        <v>0</v>
      </c>
      <c r="AM20" s="3">
        <v>0</v>
      </c>
      <c r="AN20" s="3" t="s">
        <v>218</v>
      </c>
      <c r="AO20" s="3" t="s">
        <v>218</v>
      </c>
      <c r="AP20" s="3" t="s">
        <v>218</v>
      </c>
      <c r="AQ20" s="3">
        <v>1778.3168320999951</v>
      </c>
      <c r="AR20" s="3">
        <v>1664.5573129999925</v>
      </c>
      <c r="AS20" s="3">
        <v>2148.3083599999904</v>
      </c>
      <c r="AT20" s="3">
        <v>1853.1373799999999</v>
      </c>
      <c r="AU20" s="20">
        <v>2410.7708699999985</v>
      </c>
    </row>
    <row r="21" spans="1:49">
      <c r="A21" s="5" t="s">
        <v>103</v>
      </c>
      <c r="B21" s="5" t="s">
        <v>81</v>
      </c>
      <c r="C21" s="5" t="s">
        <v>22</v>
      </c>
      <c r="D21" s="5" t="s">
        <v>21</v>
      </c>
      <c r="E21" s="5" t="s">
        <v>105</v>
      </c>
      <c r="G21" s="3" t="s">
        <v>218</v>
      </c>
      <c r="H21" s="3">
        <v>2381.652</v>
      </c>
      <c r="I21" s="3">
        <v>2549.279</v>
      </c>
      <c r="J21" s="3">
        <v>3219.96</v>
      </c>
      <c r="K21" s="3">
        <v>5113.1449999999995</v>
      </c>
      <c r="L21" s="3">
        <v>5207</v>
      </c>
      <c r="M21" s="3">
        <v>5656</v>
      </c>
      <c r="N21" s="3">
        <v>4466.3590000000004</v>
      </c>
      <c r="O21" s="3">
        <v>5281.5110000000004</v>
      </c>
      <c r="P21" s="3">
        <v>5774.3510000000006</v>
      </c>
      <c r="Q21" s="3">
        <v>6543.0880000000006</v>
      </c>
      <c r="R21" s="3">
        <v>4692</v>
      </c>
      <c r="S21" s="3">
        <v>5614.2330000000002</v>
      </c>
      <c r="T21" s="3">
        <v>5074.7659999999996</v>
      </c>
      <c r="U21" s="3" t="s">
        <v>218</v>
      </c>
      <c r="V21" s="3" t="s">
        <v>218</v>
      </c>
      <c r="W21" s="3" t="s">
        <v>218</v>
      </c>
      <c r="X21" s="3" t="s">
        <v>218</v>
      </c>
      <c r="Y21" s="3">
        <v>4477.2183500000001</v>
      </c>
      <c r="Z21" s="3">
        <v>6660.2082999999993</v>
      </c>
      <c r="AA21" s="3">
        <v>4980.0377699999999</v>
      </c>
      <c r="AB21" s="3">
        <v>4911.2866700000004</v>
      </c>
      <c r="AC21" s="3">
        <v>5623.6990000000005</v>
      </c>
      <c r="AD21" s="3">
        <v>6441.6769999999997</v>
      </c>
      <c r="AE21" s="3">
        <v>6711.49791</v>
      </c>
      <c r="AF21" s="3">
        <v>8271.9605900000006</v>
      </c>
      <c r="AG21" s="3">
        <v>7755.8207400000001</v>
      </c>
      <c r="AH21" s="3">
        <v>8767.476999999999</v>
      </c>
      <c r="AI21" s="3">
        <v>10187.986788039867</v>
      </c>
      <c r="AJ21" s="3">
        <v>11850.941083307873</v>
      </c>
      <c r="AK21" s="3">
        <v>13022.915203425098</v>
      </c>
      <c r="AL21" s="3">
        <v>22591.498300124014</v>
      </c>
      <c r="AM21" s="3">
        <v>23229.226004697852</v>
      </c>
      <c r="AN21" s="3" t="s">
        <v>218</v>
      </c>
      <c r="AO21" s="3" t="s">
        <v>218</v>
      </c>
      <c r="AP21" s="3" t="s">
        <v>218</v>
      </c>
      <c r="AQ21" s="3">
        <v>24807.751300150041</v>
      </c>
      <c r="AR21" s="3">
        <v>19337.05429319981</v>
      </c>
      <c r="AS21" s="3">
        <v>19805.020920000061</v>
      </c>
      <c r="AT21" s="3">
        <v>20058.891250000001</v>
      </c>
      <c r="AU21" s="20">
        <v>20802.755059999996</v>
      </c>
    </row>
    <row r="22" spans="1:49">
      <c r="A22" s="5" t="s">
        <v>100</v>
      </c>
      <c r="B22" s="5" t="s">
        <v>76</v>
      </c>
      <c r="C22" s="5" t="s">
        <v>66</v>
      </c>
      <c r="D22" s="5" t="s">
        <v>21</v>
      </c>
      <c r="E22" s="5" t="s">
        <v>224</v>
      </c>
      <c r="F22" s="5" t="s">
        <v>67</v>
      </c>
      <c r="G22" s="3">
        <v>588</v>
      </c>
      <c r="H22" s="3">
        <v>271</v>
      </c>
      <c r="I22" s="3">
        <v>406</v>
      </c>
      <c r="J22" s="3">
        <v>634</v>
      </c>
      <c r="K22" s="3">
        <v>507</v>
      </c>
      <c r="L22" s="3">
        <v>714</v>
      </c>
      <c r="M22" s="3">
        <v>794</v>
      </c>
      <c r="N22" s="3">
        <v>824</v>
      </c>
      <c r="O22" s="3">
        <v>708.78</v>
      </c>
      <c r="P22" s="3">
        <v>801.74</v>
      </c>
      <c r="Q22" s="3">
        <v>925.7504230118443</v>
      </c>
      <c r="R22" s="3">
        <v>650</v>
      </c>
      <c r="S22" s="3">
        <v>914.18866328257195</v>
      </c>
      <c r="T22" s="3">
        <v>970</v>
      </c>
      <c r="U22" s="3" t="s">
        <v>218</v>
      </c>
      <c r="V22" s="3" t="s">
        <v>218</v>
      </c>
      <c r="W22" s="3">
        <v>801</v>
      </c>
      <c r="X22" s="3">
        <v>874</v>
      </c>
      <c r="Y22" s="3">
        <v>654</v>
      </c>
      <c r="Z22" s="3">
        <v>851.29</v>
      </c>
      <c r="AA22" s="3">
        <v>805.39800000000002</v>
      </c>
      <c r="AB22" s="3">
        <v>893.80499999999995</v>
      </c>
      <c r="AC22" s="3">
        <v>737.50199999999995</v>
      </c>
      <c r="AD22" s="3">
        <v>529.65100000000007</v>
      </c>
      <c r="AE22" s="3">
        <v>975.19800000000009</v>
      </c>
      <c r="AF22" s="3">
        <v>728.88</v>
      </c>
      <c r="AG22" s="3">
        <v>849.52</v>
      </c>
      <c r="AH22" s="3">
        <v>641.95000000000005</v>
      </c>
      <c r="AI22" s="3">
        <v>539.82000000000005</v>
      </c>
      <c r="AJ22" s="3">
        <v>726.04500000000007</v>
      </c>
      <c r="AK22" s="3">
        <v>593.34400000000005</v>
      </c>
      <c r="AL22" s="3">
        <v>639</v>
      </c>
      <c r="AM22" s="3">
        <v>604</v>
      </c>
      <c r="AN22" s="3">
        <v>743.495</v>
      </c>
      <c r="AO22" s="3">
        <v>638.30600000000004</v>
      </c>
      <c r="AP22" s="3">
        <v>680.6</v>
      </c>
      <c r="AQ22" s="3">
        <v>538.5</v>
      </c>
      <c r="AR22" s="3">
        <v>724.48</v>
      </c>
      <c r="AS22" s="3">
        <v>819.67100000000005</v>
      </c>
      <c r="AT22" s="3">
        <v>624.66999999999996</v>
      </c>
      <c r="AU22" s="3" t="s">
        <v>218</v>
      </c>
      <c r="AV22" s="14"/>
      <c r="AW22" s="14"/>
    </row>
    <row r="23" spans="1:49">
      <c r="A23" s="5" t="s">
        <v>101</v>
      </c>
      <c r="B23" s="5" t="s">
        <v>78</v>
      </c>
      <c r="C23" s="5" t="s">
        <v>22</v>
      </c>
      <c r="D23" s="5" t="s">
        <v>21</v>
      </c>
      <c r="E23" s="5" t="s">
        <v>224</v>
      </c>
      <c r="F23" s="5" t="s">
        <v>225</v>
      </c>
      <c r="G23" s="3">
        <v>158.41999999999999</v>
      </c>
      <c r="H23" s="3">
        <v>73.168999999999997</v>
      </c>
      <c r="I23" s="3">
        <v>127.324</v>
      </c>
      <c r="J23" s="3">
        <v>173.94</v>
      </c>
      <c r="K23" s="3">
        <v>145.91</v>
      </c>
      <c r="L23" s="3">
        <v>202.58099999999999</v>
      </c>
      <c r="M23" s="3">
        <v>108.843</v>
      </c>
      <c r="N23" s="3">
        <v>80.66</v>
      </c>
      <c r="O23" s="3">
        <v>86.881</v>
      </c>
      <c r="P23" s="3">
        <v>125.10599999999999</v>
      </c>
      <c r="Q23" s="3">
        <v>117.212</v>
      </c>
      <c r="R23" s="3">
        <v>71.628</v>
      </c>
      <c r="S23" s="3">
        <v>105.456</v>
      </c>
      <c r="T23" s="3">
        <v>104.866</v>
      </c>
      <c r="U23" s="3" t="s">
        <v>218</v>
      </c>
      <c r="V23" s="3" t="s">
        <v>218</v>
      </c>
      <c r="W23" s="3">
        <v>98.139499999999998</v>
      </c>
      <c r="X23" s="3">
        <v>81.874820000000014</v>
      </c>
      <c r="Y23" s="3">
        <v>94.092970000000008</v>
      </c>
      <c r="Z23" s="3">
        <v>174.92645999999999</v>
      </c>
      <c r="AA23" s="3">
        <v>160.02343999999999</v>
      </c>
      <c r="AB23" s="3">
        <v>180.94288</v>
      </c>
      <c r="AC23" s="3">
        <v>143.18467999999999</v>
      </c>
      <c r="AD23" s="3">
        <v>144.22164999999998</v>
      </c>
      <c r="AE23" s="3">
        <v>330.94184999999999</v>
      </c>
      <c r="AF23" s="3">
        <v>276.46300000000002</v>
      </c>
      <c r="AG23" s="3">
        <v>362.67595</v>
      </c>
      <c r="AH23" s="3">
        <v>271.62503999999996</v>
      </c>
      <c r="AI23" s="3">
        <v>245.44101000000001</v>
      </c>
      <c r="AJ23" s="3">
        <v>381.36682000000002</v>
      </c>
      <c r="AK23" s="3">
        <v>437.32122999999996</v>
      </c>
      <c r="AL23" s="3">
        <v>452.53500000000003</v>
      </c>
      <c r="AM23" s="3">
        <v>401.327</v>
      </c>
      <c r="AN23" s="3">
        <v>410.54252000000002</v>
      </c>
      <c r="AO23" s="3">
        <v>244.98464000000001</v>
      </c>
      <c r="AP23" s="3">
        <v>296.71199999999999</v>
      </c>
      <c r="AQ23" s="3">
        <v>246.82893999999999</v>
      </c>
      <c r="AR23" s="3">
        <v>396.95800000000003</v>
      </c>
      <c r="AS23" s="3">
        <v>401.36132000000003</v>
      </c>
      <c r="AT23" s="3">
        <v>242.54338000000001</v>
      </c>
      <c r="AU23" s="3" t="s">
        <v>218</v>
      </c>
    </row>
    <row r="24" spans="1:49">
      <c r="A24" s="5" t="s">
        <v>93</v>
      </c>
      <c r="B24" s="5" t="s">
        <v>65</v>
      </c>
      <c r="C24" s="5" t="s">
        <v>66</v>
      </c>
      <c r="D24" s="5" t="s">
        <v>21</v>
      </c>
      <c r="E24" s="5" t="s">
        <v>224</v>
      </c>
      <c r="F24" s="5" t="s">
        <v>77</v>
      </c>
      <c r="G24" s="3">
        <v>565</v>
      </c>
      <c r="H24" s="3">
        <v>551</v>
      </c>
      <c r="I24" s="3">
        <v>657</v>
      </c>
      <c r="J24" s="3">
        <v>563</v>
      </c>
      <c r="K24" s="3">
        <v>1268</v>
      </c>
      <c r="L24" s="3">
        <v>1154</v>
      </c>
      <c r="M24" s="3">
        <v>926</v>
      </c>
      <c r="N24" s="3">
        <v>1572</v>
      </c>
      <c r="O24" s="3">
        <v>1320.45</v>
      </c>
      <c r="P24" s="3">
        <v>1346.33</v>
      </c>
      <c r="Q24" s="3">
        <v>1787.4468562874251</v>
      </c>
      <c r="R24" s="3">
        <v>1231</v>
      </c>
      <c r="S24" s="3">
        <v>1779.2267964071857</v>
      </c>
      <c r="T24" s="3">
        <v>1821</v>
      </c>
      <c r="U24" s="3" t="s">
        <v>218</v>
      </c>
      <c r="V24" s="3" t="s">
        <v>218</v>
      </c>
      <c r="W24" s="3">
        <v>1980</v>
      </c>
      <c r="X24" s="3">
        <v>2181</v>
      </c>
      <c r="Y24" s="3">
        <v>1594</v>
      </c>
      <c r="Z24" s="3">
        <v>2170.29</v>
      </c>
      <c r="AA24" s="3">
        <v>2190.2550000000001</v>
      </c>
      <c r="AB24" s="3">
        <v>2283.855</v>
      </c>
      <c r="AC24" s="3">
        <v>2393.5940000000001</v>
      </c>
      <c r="AD24" s="3">
        <v>2164.9140000000002</v>
      </c>
      <c r="AE24" s="3">
        <v>2383.7049999999999</v>
      </c>
      <c r="AF24" s="3">
        <v>2368</v>
      </c>
      <c r="AG24" s="3">
        <v>3078.5</v>
      </c>
      <c r="AH24" s="3">
        <v>2562.14</v>
      </c>
      <c r="AI24" s="3">
        <v>2471.37</v>
      </c>
      <c r="AJ24" s="3">
        <v>2675.0360000000001</v>
      </c>
      <c r="AK24" s="3">
        <v>2744.819</v>
      </c>
      <c r="AL24" s="3">
        <v>3049</v>
      </c>
      <c r="AM24" s="3">
        <v>2945</v>
      </c>
      <c r="AN24" s="3">
        <v>3277.2470000000003</v>
      </c>
      <c r="AO24" s="3">
        <v>2701.2049999999999</v>
      </c>
      <c r="AP24" s="3">
        <v>3789</v>
      </c>
      <c r="AQ24" s="3">
        <v>2519.66</v>
      </c>
      <c r="AR24" s="3">
        <v>3255.73</v>
      </c>
      <c r="AS24" s="3">
        <v>1628.3340000000001</v>
      </c>
      <c r="AT24" s="3">
        <v>2846.1689999999999</v>
      </c>
      <c r="AU24" s="3" t="s">
        <v>218</v>
      </c>
      <c r="AV24" s="14"/>
      <c r="AW24" s="14"/>
    </row>
    <row r="25" spans="1:49">
      <c r="A25" s="5" t="s">
        <v>94</v>
      </c>
      <c r="B25" s="5" t="s">
        <v>68</v>
      </c>
      <c r="C25" s="5" t="s">
        <v>22</v>
      </c>
      <c r="D25" s="5" t="s">
        <v>21</v>
      </c>
      <c r="E25" s="5" t="s">
        <v>224</v>
      </c>
      <c r="F25" s="5" t="s">
        <v>225</v>
      </c>
      <c r="G25" s="3">
        <v>191.42400000000001</v>
      </c>
      <c r="H25" s="3">
        <v>180.089</v>
      </c>
      <c r="I25" s="3">
        <v>136.089</v>
      </c>
      <c r="J25" s="3">
        <v>127.631</v>
      </c>
      <c r="K25" s="3">
        <v>395.67500000000001</v>
      </c>
      <c r="L25" s="3">
        <v>242.31299999999999</v>
      </c>
      <c r="M25" s="3">
        <v>115.792</v>
      </c>
      <c r="N25" s="3">
        <v>178.90799999999999</v>
      </c>
      <c r="O25" s="3">
        <v>163.339</v>
      </c>
      <c r="P25" s="3">
        <v>191.69499999999999</v>
      </c>
      <c r="Q25" s="3">
        <v>217.596</v>
      </c>
      <c r="R25" s="3">
        <v>149.208</v>
      </c>
      <c r="S25" s="3">
        <v>183.142</v>
      </c>
      <c r="T25" s="3">
        <v>211.26599999999999</v>
      </c>
      <c r="U25" s="3" t="s">
        <v>218</v>
      </c>
      <c r="V25" s="3" t="s">
        <v>218</v>
      </c>
      <c r="W25" s="3">
        <v>205.71845000000002</v>
      </c>
      <c r="X25" s="3">
        <v>185.33597</v>
      </c>
      <c r="Y25" s="3">
        <v>181.82866000000001</v>
      </c>
      <c r="Z25" s="3">
        <v>452.12031000000002</v>
      </c>
      <c r="AA25" s="3">
        <v>410.12684000000002</v>
      </c>
      <c r="AB25" s="3">
        <v>435.84590000000003</v>
      </c>
      <c r="AC25" s="3">
        <v>446.57228000000003</v>
      </c>
      <c r="AD25" s="3">
        <v>563.22832999999991</v>
      </c>
      <c r="AE25" s="3">
        <v>800.58243999999991</v>
      </c>
      <c r="AF25" s="3">
        <v>842.88989000000004</v>
      </c>
      <c r="AG25" s="3">
        <v>1214.3650600000001</v>
      </c>
      <c r="AH25" s="3">
        <v>1121.80951</v>
      </c>
      <c r="AI25" s="3">
        <v>991.82146</v>
      </c>
      <c r="AJ25" s="3">
        <v>1354.4198700000002</v>
      </c>
      <c r="AK25" s="3">
        <v>1845.1843000000001</v>
      </c>
      <c r="AL25" s="3">
        <v>2026.2550000000001</v>
      </c>
      <c r="AM25" s="3">
        <v>1826.7909999999999</v>
      </c>
      <c r="AN25" s="3">
        <v>1759.4631799999997</v>
      </c>
      <c r="AO25" s="3">
        <v>850.67187999999999</v>
      </c>
      <c r="AP25" s="3">
        <v>1655.4369999999999</v>
      </c>
      <c r="AQ25" s="3">
        <v>1072.549</v>
      </c>
      <c r="AR25" s="3">
        <v>1642.95991</v>
      </c>
      <c r="AS25" s="3">
        <v>2029.69607</v>
      </c>
      <c r="AT25" s="3">
        <v>934.81807000000003</v>
      </c>
      <c r="AU25" s="3" t="s">
        <v>218</v>
      </c>
    </row>
    <row r="26" spans="1:49">
      <c r="A26" s="5" t="s">
        <v>96</v>
      </c>
      <c r="B26" s="5" t="s">
        <v>71</v>
      </c>
      <c r="C26" s="5" t="s">
        <v>66</v>
      </c>
      <c r="D26" s="5" t="s">
        <v>21</v>
      </c>
      <c r="E26" s="5" t="s">
        <v>105</v>
      </c>
      <c r="G26" s="3">
        <v>1153</v>
      </c>
      <c r="H26" s="3">
        <v>822</v>
      </c>
      <c r="I26" s="3">
        <v>1063</v>
      </c>
      <c r="J26" s="3">
        <v>1197</v>
      </c>
      <c r="K26" s="3">
        <v>1775</v>
      </c>
      <c r="L26" s="3">
        <v>1868</v>
      </c>
      <c r="M26" s="3">
        <v>1720</v>
      </c>
      <c r="N26" s="3">
        <v>2396</v>
      </c>
      <c r="O26" s="3">
        <v>2029.23</v>
      </c>
      <c r="P26" s="3">
        <v>2148.0700000000002</v>
      </c>
      <c r="Q26" s="3">
        <v>2713.1972792992697</v>
      </c>
      <c r="R26" s="3">
        <v>1881</v>
      </c>
      <c r="S26" s="3">
        <v>2693.4154596897579</v>
      </c>
      <c r="T26" s="3">
        <v>2791</v>
      </c>
      <c r="U26" s="3" t="s">
        <v>218</v>
      </c>
      <c r="V26" s="3" t="s">
        <v>218</v>
      </c>
      <c r="W26" s="3">
        <v>2781</v>
      </c>
      <c r="X26" s="3">
        <v>3055</v>
      </c>
      <c r="Y26" s="3">
        <v>2248</v>
      </c>
      <c r="Z26" s="3">
        <v>3021.58</v>
      </c>
      <c r="AA26" s="3">
        <v>2995.6530000000002</v>
      </c>
      <c r="AB26" s="3">
        <v>3177.66</v>
      </c>
      <c r="AC26" s="3">
        <v>3131.096</v>
      </c>
      <c r="AD26" s="3">
        <v>2694.5650000000005</v>
      </c>
      <c r="AE26" s="3">
        <v>3358.9030000000002</v>
      </c>
      <c r="AF26" s="3">
        <v>3096.88</v>
      </c>
      <c r="AG26" s="3">
        <v>3928.02</v>
      </c>
      <c r="AH26" s="3">
        <v>3204.09</v>
      </c>
      <c r="AI26" s="3">
        <v>3011.19</v>
      </c>
      <c r="AJ26" s="3">
        <v>3401.0810000000001</v>
      </c>
      <c r="AK26" s="3">
        <v>3338.163</v>
      </c>
      <c r="AL26" s="3">
        <v>3688</v>
      </c>
      <c r="AM26" s="3">
        <v>3549</v>
      </c>
      <c r="AN26" s="3">
        <v>4020.7420000000002</v>
      </c>
      <c r="AO26" s="3">
        <v>3339.511</v>
      </c>
      <c r="AP26" s="3">
        <v>4469.6000000000004</v>
      </c>
      <c r="AQ26" s="3">
        <v>3058.16</v>
      </c>
      <c r="AR26" s="3">
        <v>3980.21</v>
      </c>
      <c r="AS26" s="3">
        <v>2448.0050000000001</v>
      </c>
      <c r="AT26" s="3">
        <v>3470.8389999999999</v>
      </c>
      <c r="AU26" s="3" t="s">
        <v>218</v>
      </c>
    </row>
    <row r="27" spans="1:49">
      <c r="A27" s="5" t="s">
        <v>97</v>
      </c>
      <c r="B27" s="5" t="s">
        <v>72</v>
      </c>
      <c r="C27" s="5" t="s">
        <v>22</v>
      </c>
      <c r="D27" s="5" t="s">
        <v>21</v>
      </c>
      <c r="E27" s="5" t="s">
        <v>105</v>
      </c>
      <c r="F27" s="5" t="s">
        <v>225</v>
      </c>
      <c r="G27" s="3">
        <v>349.84399999999999</v>
      </c>
      <c r="H27" s="3">
        <v>253.25800000000001</v>
      </c>
      <c r="I27" s="3">
        <v>263.41300000000001</v>
      </c>
      <c r="J27" s="3">
        <v>301.57100000000003</v>
      </c>
      <c r="K27" s="3">
        <v>541.58500000000004</v>
      </c>
      <c r="L27" s="3">
        <v>444.89400000000001</v>
      </c>
      <c r="M27" s="3">
        <v>224.63499999999999</v>
      </c>
      <c r="N27" s="3">
        <v>259.56799999999998</v>
      </c>
      <c r="O27" s="3">
        <v>250.22</v>
      </c>
      <c r="P27" s="3">
        <v>316.80099999999999</v>
      </c>
      <c r="Q27" s="3">
        <v>334.80799999999999</v>
      </c>
      <c r="R27" s="3">
        <v>220.83600000000001</v>
      </c>
      <c r="S27" s="3">
        <v>288.59800000000001</v>
      </c>
      <c r="T27" s="3">
        <v>316.13200000000001</v>
      </c>
      <c r="U27" s="3" t="s">
        <v>218</v>
      </c>
      <c r="V27" s="3" t="s">
        <v>218</v>
      </c>
      <c r="W27" s="3">
        <v>303.85795000000002</v>
      </c>
      <c r="X27" s="3">
        <v>267.21079000000003</v>
      </c>
      <c r="Y27" s="3">
        <v>275.92162999999999</v>
      </c>
      <c r="Z27" s="3">
        <v>627.04677000000004</v>
      </c>
      <c r="AA27" s="3">
        <v>570.15028000000007</v>
      </c>
      <c r="AB27" s="3">
        <v>616.78877999999997</v>
      </c>
      <c r="AC27" s="3">
        <v>589.75695999999994</v>
      </c>
      <c r="AD27" s="3">
        <v>707.44997999999998</v>
      </c>
      <c r="AE27" s="3">
        <v>1131.5242900000001</v>
      </c>
      <c r="AF27" s="3">
        <v>1119.3528900000001</v>
      </c>
      <c r="AG27" s="3">
        <v>1577.0410099999999</v>
      </c>
      <c r="AH27" s="3">
        <v>1393.4345499999999</v>
      </c>
      <c r="AI27" s="3">
        <v>1237.2624699999999</v>
      </c>
      <c r="AJ27" s="3">
        <v>1735.7866900000001</v>
      </c>
      <c r="AK27" s="3">
        <v>2282.5055300000004</v>
      </c>
      <c r="AL27" s="3">
        <v>2478.79</v>
      </c>
      <c r="AM27" s="3">
        <v>2228.1179999999999</v>
      </c>
      <c r="AN27" s="3">
        <v>2170.0056999999997</v>
      </c>
      <c r="AO27" s="3">
        <v>1095.65652</v>
      </c>
      <c r="AP27" s="3">
        <v>1952.1489999999999</v>
      </c>
      <c r="AQ27" s="3">
        <v>1319.3779399999999</v>
      </c>
      <c r="AR27" s="3">
        <v>2039.9179100000001</v>
      </c>
      <c r="AS27" s="3">
        <v>2431.0573899999999</v>
      </c>
      <c r="AT27" s="3">
        <v>1177.3614500000001</v>
      </c>
      <c r="AU27" s="3" t="s">
        <v>218</v>
      </c>
    </row>
    <row r="28" spans="1:49">
      <c r="A28" s="5" t="s">
        <v>179</v>
      </c>
      <c r="B28" s="5" t="s">
        <v>181</v>
      </c>
      <c r="C28" s="5" t="s">
        <v>22</v>
      </c>
      <c r="D28" s="5" t="s">
        <v>21</v>
      </c>
      <c r="E28" s="5" t="s">
        <v>105</v>
      </c>
      <c r="G28" s="3" t="s">
        <v>218</v>
      </c>
      <c r="H28" s="3" t="s">
        <v>218</v>
      </c>
      <c r="I28" s="3" t="s">
        <v>218</v>
      </c>
      <c r="J28" s="3" t="s">
        <v>218</v>
      </c>
      <c r="K28" s="3" t="s">
        <v>218</v>
      </c>
      <c r="L28" s="3" t="s">
        <v>218</v>
      </c>
      <c r="M28" s="3" t="s">
        <v>218</v>
      </c>
      <c r="N28" s="3" t="s">
        <v>218</v>
      </c>
      <c r="O28" s="3" t="s">
        <v>218</v>
      </c>
      <c r="P28" s="3" t="s">
        <v>218</v>
      </c>
      <c r="Q28" s="3" t="s">
        <v>218</v>
      </c>
      <c r="R28" s="3" t="s">
        <v>218</v>
      </c>
      <c r="S28" s="3" t="s">
        <v>218</v>
      </c>
      <c r="T28" s="3" t="s">
        <v>218</v>
      </c>
      <c r="U28" s="3" t="s">
        <v>218</v>
      </c>
      <c r="V28" s="3" t="s">
        <v>218</v>
      </c>
      <c r="W28" s="3" t="s">
        <v>218</v>
      </c>
      <c r="X28" s="3" t="s">
        <v>218</v>
      </c>
      <c r="Y28" s="3" t="s">
        <v>218</v>
      </c>
      <c r="Z28" s="3" t="s">
        <v>218</v>
      </c>
      <c r="AA28" s="3" t="s">
        <v>218</v>
      </c>
      <c r="AB28" s="3" t="s">
        <v>218</v>
      </c>
      <c r="AC28" s="3" t="s">
        <v>218</v>
      </c>
      <c r="AD28" s="3" t="s">
        <v>218</v>
      </c>
      <c r="AE28" s="3" t="s">
        <v>218</v>
      </c>
      <c r="AF28" s="3" t="s">
        <v>218</v>
      </c>
      <c r="AG28" s="3" t="s">
        <v>218</v>
      </c>
      <c r="AH28" s="3" t="s">
        <v>218</v>
      </c>
      <c r="AI28" s="3">
        <v>319.53115999999994</v>
      </c>
      <c r="AJ28" s="3">
        <v>252.28059000000002</v>
      </c>
      <c r="AK28" s="3">
        <v>851.83004999999991</v>
      </c>
      <c r="AL28" s="3">
        <v>127.78136000000001</v>
      </c>
      <c r="AM28" s="3">
        <v>0</v>
      </c>
      <c r="AN28" s="3">
        <v>113.42895000000001</v>
      </c>
      <c r="AO28" s="3" t="s">
        <v>218</v>
      </c>
      <c r="AP28" s="3" t="s">
        <v>218</v>
      </c>
      <c r="AQ28" s="3">
        <v>290.86599999999999</v>
      </c>
      <c r="AR28" s="3">
        <v>315</v>
      </c>
      <c r="AS28" s="13">
        <v>295.39999999999998</v>
      </c>
      <c r="AT28" s="4">
        <v>0</v>
      </c>
      <c r="AU28" s="3">
        <v>0</v>
      </c>
    </row>
    <row r="29" spans="1:49">
      <c r="A29" s="5" t="s">
        <v>180</v>
      </c>
      <c r="B29" s="5" t="s">
        <v>182</v>
      </c>
      <c r="C29" s="5" t="s">
        <v>22</v>
      </c>
      <c r="D29" s="5" t="s">
        <v>21</v>
      </c>
      <c r="E29" s="5" t="s">
        <v>105</v>
      </c>
      <c r="G29" s="3" t="s">
        <v>218</v>
      </c>
      <c r="H29" s="3" t="s">
        <v>218</v>
      </c>
      <c r="I29" s="3" t="s">
        <v>218</v>
      </c>
      <c r="J29" s="3" t="s">
        <v>218</v>
      </c>
      <c r="K29" s="3" t="s">
        <v>218</v>
      </c>
      <c r="L29" s="3" t="s">
        <v>218</v>
      </c>
      <c r="M29" s="3" t="s">
        <v>218</v>
      </c>
      <c r="N29" s="3" t="s">
        <v>218</v>
      </c>
      <c r="O29" s="3" t="s">
        <v>218</v>
      </c>
      <c r="P29" s="3" t="s">
        <v>218</v>
      </c>
      <c r="Q29" s="3" t="s">
        <v>218</v>
      </c>
      <c r="R29" s="3" t="s">
        <v>218</v>
      </c>
      <c r="S29" s="3" t="s">
        <v>218</v>
      </c>
      <c r="T29" s="3" t="s">
        <v>218</v>
      </c>
      <c r="U29" s="3" t="s">
        <v>218</v>
      </c>
      <c r="V29" s="3" t="s">
        <v>218</v>
      </c>
      <c r="W29" s="3" t="s">
        <v>218</v>
      </c>
      <c r="X29" s="3" t="s">
        <v>218</v>
      </c>
      <c r="Y29" s="3" t="s">
        <v>218</v>
      </c>
      <c r="Z29" s="3" t="s">
        <v>218</v>
      </c>
      <c r="AA29" s="3" t="s">
        <v>218</v>
      </c>
      <c r="AB29" s="3" t="s">
        <v>218</v>
      </c>
      <c r="AC29" s="3" t="s">
        <v>218</v>
      </c>
      <c r="AD29" s="3" t="s">
        <v>218</v>
      </c>
      <c r="AE29" s="3" t="s">
        <v>218</v>
      </c>
      <c r="AF29" s="3" t="s">
        <v>218</v>
      </c>
      <c r="AG29" s="3" t="s">
        <v>218</v>
      </c>
      <c r="AH29" s="3" t="s">
        <v>218</v>
      </c>
      <c r="AI29" s="3">
        <v>0</v>
      </c>
      <c r="AJ29" s="3">
        <v>0</v>
      </c>
      <c r="AK29" s="3">
        <v>0</v>
      </c>
      <c r="AL29" s="3">
        <v>79.508049999999997</v>
      </c>
      <c r="AM29" s="3">
        <v>13.44983</v>
      </c>
      <c r="AN29" s="3">
        <v>13.287420000000001</v>
      </c>
      <c r="AO29" s="3" t="s">
        <v>218</v>
      </c>
      <c r="AP29" s="3">
        <v>36.372</v>
      </c>
      <c r="AQ29" s="3">
        <v>56.896000000000001</v>
      </c>
      <c r="AR29" s="3">
        <v>106.608</v>
      </c>
      <c r="AS29" s="13">
        <v>60.209000000000003</v>
      </c>
      <c r="AT29" s="13">
        <v>23.515000000000001</v>
      </c>
      <c r="AU29" s="3" t="s">
        <v>218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5"/>
  <sheetViews>
    <sheetView workbookViewId="0">
      <pane xSplit="3" ySplit="1" topLeftCell="BT2" activePane="bottomRight" state="frozen"/>
      <selection pane="topRight" activeCell="D1" sqref="D1"/>
      <selection pane="bottomLeft" activeCell="A2" sqref="A2"/>
      <selection pane="bottomRight"/>
    </sheetView>
  </sheetViews>
  <sheetFormatPr defaultColWidth="8.88671875" defaultRowHeight="15"/>
  <cols>
    <col min="1" max="1" width="27" style="6" bestFit="1" customWidth="1"/>
    <col min="2" max="2" width="24.88671875" style="6" bestFit="1" customWidth="1"/>
    <col min="3" max="3" width="8.77734375" style="6" bestFit="1" customWidth="1"/>
    <col min="4" max="4" width="14" style="6" bestFit="1" customWidth="1"/>
    <col min="5" max="5" width="15.6640625" style="6" bestFit="1" customWidth="1"/>
    <col min="6" max="6" width="4.88671875" style="6" bestFit="1" customWidth="1"/>
    <col min="7" max="20" width="5.44140625" style="4" bestFit="1" customWidth="1"/>
    <col min="21" max="21" width="5.88671875" style="4" bestFit="1" customWidth="1"/>
    <col min="22" max="22" width="5.44140625" style="4" bestFit="1" customWidth="1"/>
    <col min="23" max="28" width="5.88671875" style="4" bestFit="1" customWidth="1"/>
    <col min="29" max="35" width="5.44140625" style="4" bestFit="1" customWidth="1"/>
    <col min="36" max="36" width="5.88671875" style="4" bestFit="1" customWidth="1"/>
    <col min="37" max="44" width="5.44140625" style="4" bestFit="1" customWidth="1"/>
    <col min="45" max="45" width="5.88671875" style="4" bestFit="1" customWidth="1"/>
    <col min="46" max="50" width="5.44140625" style="4" bestFit="1" customWidth="1"/>
    <col min="51" max="53" width="5.88671875" style="4" bestFit="1" customWidth="1"/>
    <col min="54" max="71" width="5.44140625" style="4" bestFit="1" customWidth="1"/>
    <col min="72" max="72" width="5.44140625" style="16" bestFit="1" customWidth="1"/>
    <col min="73" max="73" width="5.88671875" style="16" bestFit="1" customWidth="1"/>
    <col min="74" max="83" width="5.44140625" style="16" bestFit="1" customWidth="1"/>
    <col min="84" max="84" width="5.88671875" style="16" bestFit="1" customWidth="1"/>
    <col min="85" max="88" width="5.44140625" style="16" bestFit="1" customWidth="1"/>
    <col min="89" max="89" width="5.44140625" style="4" bestFit="1" customWidth="1"/>
    <col min="90" max="95" width="5.109375" style="4" bestFit="1" customWidth="1"/>
    <col min="96" max="16384" width="8.88671875" style="4"/>
  </cols>
  <sheetData>
    <row r="1" spans="1:96" s="8" customFormat="1">
      <c r="A1" s="7" t="s">
        <v>1</v>
      </c>
      <c r="B1" s="7" t="s">
        <v>177</v>
      </c>
      <c r="C1" s="7" t="s">
        <v>0</v>
      </c>
      <c r="D1" s="7" t="s">
        <v>3</v>
      </c>
      <c r="E1" s="7" t="s">
        <v>4</v>
      </c>
      <c r="F1" s="7" t="s">
        <v>5</v>
      </c>
      <c r="G1" s="8" t="s">
        <v>108</v>
      </c>
      <c r="H1" s="8" t="s">
        <v>109</v>
      </c>
      <c r="I1" s="8" t="s">
        <v>110</v>
      </c>
      <c r="J1" s="8" t="s">
        <v>111</v>
      </c>
      <c r="K1" s="8" t="s">
        <v>112</v>
      </c>
      <c r="L1" s="8" t="s">
        <v>113</v>
      </c>
      <c r="M1" s="8" t="s">
        <v>114</v>
      </c>
      <c r="N1" s="8" t="s">
        <v>115</v>
      </c>
      <c r="O1" s="8" t="s">
        <v>116</v>
      </c>
      <c r="P1" s="8" t="s">
        <v>117</v>
      </c>
      <c r="Q1" s="8" t="s">
        <v>118</v>
      </c>
      <c r="R1" s="8" t="s">
        <v>119</v>
      </c>
      <c r="S1" s="8" t="s">
        <v>120</v>
      </c>
      <c r="T1" s="8" t="s">
        <v>121</v>
      </c>
      <c r="U1" s="8" t="s">
        <v>122</v>
      </c>
      <c r="V1" s="8" t="s">
        <v>123</v>
      </c>
      <c r="W1" s="8" t="s">
        <v>124</v>
      </c>
      <c r="X1" s="8" t="s">
        <v>125</v>
      </c>
      <c r="Y1" s="8" t="s">
        <v>126</v>
      </c>
      <c r="Z1" s="8" t="s">
        <v>127</v>
      </c>
      <c r="AA1" s="8" t="s">
        <v>128</v>
      </c>
      <c r="AB1" s="8" t="s">
        <v>129</v>
      </c>
      <c r="AC1" s="8" t="s">
        <v>130</v>
      </c>
      <c r="AD1" s="8" t="s">
        <v>131</v>
      </c>
      <c r="AE1" s="8" t="s">
        <v>132</v>
      </c>
      <c r="AF1" s="8" t="s">
        <v>133</v>
      </c>
      <c r="AG1" s="8" t="s">
        <v>134</v>
      </c>
      <c r="AH1" s="8" t="s">
        <v>135</v>
      </c>
      <c r="AI1" s="8" t="s">
        <v>136</v>
      </c>
      <c r="AJ1" s="8" t="s">
        <v>137</v>
      </c>
      <c r="AK1" s="8" t="s">
        <v>138</v>
      </c>
      <c r="AL1" s="8" t="s">
        <v>139</v>
      </c>
      <c r="AM1" s="8" t="s">
        <v>140</v>
      </c>
      <c r="AN1" s="8" t="s">
        <v>141</v>
      </c>
      <c r="AO1" s="8" t="s">
        <v>142</v>
      </c>
      <c r="AP1" s="8" t="s">
        <v>143</v>
      </c>
      <c r="AQ1" s="8" t="s">
        <v>144</v>
      </c>
      <c r="AR1" s="8" t="s">
        <v>145</v>
      </c>
      <c r="AS1" s="8" t="s">
        <v>146</v>
      </c>
      <c r="AT1" s="8" t="s">
        <v>147</v>
      </c>
      <c r="AU1" s="8" t="s">
        <v>148</v>
      </c>
      <c r="AV1" s="8" t="s">
        <v>149</v>
      </c>
      <c r="AW1" s="8" t="s">
        <v>150</v>
      </c>
      <c r="AX1" s="8" t="s">
        <v>151</v>
      </c>
      <c r="AY1" s="8" t="s">
        <v>152</v>
      </c>
      <c r="AZ1" s="8" t="s">
        <v>153</v>
      </c>
      <c r="BA1" s="8" t="s">
        <v>154</v>
      </c>
      <c r="BB1" s="8" t="s">
        <v>155</v>
      </c>
      <c r="BC1" s="8" t="s">
        <v>156</v>
      </c>
      <c r="BD1" s="8" t="s">
        <v>157</v>
      </c>
      <c r="BE1" s="8" t="s">
        <v>158</v>
      </c>
      <c r="BF1" s="8" t="s">
        <v>159</v>
      </c>
      <c r="BG1" s="8" t="s">
        <v>160</v>
      </c>
      <c r="BH1" s="8" t="s">
        <v>161</v>
      </c>
      <c r="BI1" s="8" t="s">
        <v>162</v>
      </c>
      <c r="BJ1" s="8" t="s">
        <v>163</v>
      </c>
      <c r="BK1" s="8" t="s">
        <v>164</v>
      </c>
      <c r="BL1" s="8" t="s">
        <v>165</v>
      </c>
      <c r="BM1" s="8" t="s">
        <v>166</v>
      </c>
      <c r="BN1" s="8" t="s">
        <v>167</v>
      </c>
      <c r="BO1" s="8" t="s">
        <v>168</v>
      </c>
      <c r="BP1" s="8" t="s">
        <v>169</v>
      </c>
      <c r="BQ1" s="8" t="s">
        <v>170</v>
      </c>
      <c r="BR1" s="8" t="s">
        <v>171</v>
      </c>
      <c r="BS1" s="8" t="s">
        <v>172</v>
      </c>
      <c r="BT1" s="15" t="s">
        <v>173</v>
      </c>
      <c r="BU1" s="15" t="s">
        <v>174</v>
      </c>
      <c r="BV1" s="15" t="s">
        <v>175</v>
      </c>
      <c r="BW1" s="15" t="s">
        <v>176</v>
      </c>
      <c r="BX1" s="15" t="s">
        <v>186</v>
      </c>
      <c r="BY1" s="15" t="s">
        <v>187</v>
      </c>
      <c r="BZ1" s="15" t="s">
        <v>188</v>
      </c>
      <c r="CA1" s="15" t="s">
        <v>189</v>
      </c>
      <c r="CB1" s="15" t="s">
        <v>190</v>
      </c>
      <c r="CC1" s="15" t="s">
        <v>211</v>
      </c>
      <c r="CD1" s="15" t="s">
        <v>212</v>
      </c>
      <c r="CE1" s="15" t="s">
        <v>216</v>
      </c>
      <c r="CF1" s="15" t="s">
        <v>220</v>
      </c>
      <c r="CG1" s="15" t="s">
        <v>221</v>
      </c>
      <c r="CH1" s="15" t="s">
        <v>222</v>
      </c>
      <c r="CI1" s="15" t="s">
        <v>223</v>
      </c>
      <c r="CJ1" s="15" t="s">
        <v>230</v>
      </c>
      <c r="CK1" s="8" t="s">
        <v>232</v>
      </c>
      <c r="CL1" s="8" t="s">
        <v>233</v>
      </c>
      <c r="CM1" s="8" t="s">
        <v>235</v>
      </c>
      <c r="CN1" s="8" t="s">
        <v>237</v>
      </c>
      <c r="CO1" s="8" t="s">
        <v>238</v>
      </c>
      <c r="CP1" s="8" t="s">
        <v>239</v>
      </c>
      <c r="CQ1" s="8" t="s">
        <v>240</v>
      </c>
    </row>
    <row r="2" spans="1:96" s="8" customFormat="1">
      <c r="A2" s="6" t="s">
        <v>104</v>
      </c>
      <c r="B2" s="6" t="s">
        <v>82</v>
      </c>
      <c r="C2" s="6" t="s">
        <v>22</v>
      </c>
      <c r="D2" s="6" t="s">
        <v>21</v>
      </c>
      <c r="E2" s="6" t="s">
        <v>23</v>
      </c>
      <c r="F2" s="7"/>
      <c r="G2" s="4" t="s">
        <v>218</v>
      </c>
      <c r="H2" s="4" t="s">
        <v>218</v>
      </c>
      <c r="I2" s="4" t="s">
        <v>218</v>
      </c>
      <c r="J2" s="4" t="s">
        <v>218</v>
      </c>
      <c r="K2" s="4" t="s">
        <v>218</v>
      </c>
      <c r="L2" s="4" t="s">
        <v>218</v>
      </c>
      <c r="M2" s="4" t="s">
        <v>218</v>
      </c>
      <c r="N2" s="4" t="s">
        <v>218</v>
      </c>
      <c r="O2" s="4" t="s">
        <v>218</v>
      </c>
      <c r="P2" s="4" t="s">
        <v>218</v>
      </c>
      <c r="Q2" s="4" t="s">
        <v>218</v>
      </c>
      <c r="R2" s="4" t="s">
        <v>218</v>
      </c>
      <c r="S2" s="4" t="s">
        <v>218</v>
      </c>
      <c r="T2" s="4" t="s">
        <v>218</v>
      </c>
      <c r="U2" s="4" t="s">
        <v>218</v>
      </c>
      <c r="V2" s="4" t="s">
        <v>218</v>
      </c>
      <c r="W2" s="4" t="s">
        <v>218</v>
      </c>
      <c r="X2" s="4" t="s">
        <v>218</v>
      </c>
      <c r="Y2" s="4" t="s">
        <v>218</v>
      </c>
      <c r="Z2" s="4" t="s">
        <v>218</v>
      </c>
      <c r="AA2" s="4" t="s">
        <v>218</v>
      </c>
      <c r="AB2" s="4" t="s">
        <v>218</v>
      </c>
      <c r="AC2" s="4" t="s">
        <v>218</v>
      </c>
      <c r="AD2" s="4" t="s">
        <v>218</v>
      </c>
      <c r="AE2" s="4" t="s">
        <v>218</v>
      </c>
      <c r="AF2" s="4" t="s">
        <v>218</v>
      </c>
      <c r="AG2" s="4" t="s">
        <v>218</v>
      </c>
      <c r="AH2" s="4" t="s">
        <v>218</v>
      </c>
      <c r="AI2" s="4" t="s">
        <v>218</v>
      </c>
      <c r="AJ2" s="4" t="s">
        <v>218</v>
      </c>
      <c r="AK2" s="4" t="s">
        <v>218</v>
      </c>
      <c r="AL2" s="4" t="s">
        <v>218</v>
      </c>
      <c r="AM2" s="4" t="s">
        <v>218</v>
      </c>
      <c r="AN2" s="4" t="s">
        <v>218</v>
      </c>
      <c r="AO2" s="4" t="s">
        <v>218</v>
      </c>
      <c r="AP2" s="4" t="s">
        <v>218</v>
      </c>
      <c r="AQ2" s="4" t="s">
        <v>218</v>
      </c>
      <c r="AR2" s="4" t="s">
        <v>218</v>
      </c>
      <c r="AS2" s="4" t="s">
        <v>218</v>
      </c>
      <c r="AT2" s="4" t="s">
        <v>218</v>
      </c>
      <c r="AU2" s="4" t="s">
        <v>218</v>
      </c>
      <c r="AV2" s="4" t="s">
        <v>218</v>
      </c>
      <c r="AW2" s="4" t="s">
        <v>218</v>
      </c>
      <c r="AX2" s="4" t="s">
        <v>218</v>
      </c>
      <c r="AY2" s="4" t="s">
        <v>218</v>
      </c>
      <c r="AZ2" s="4" t="s">
        <v>218</v>
      </c>
      <c r="BA2" s="4" t="s">
        <v>218</v>
      </c>
      <c r="BB2" s="4" t="s">
        <v>218</v>
      </c>
      <c r="BC2" s="4" t="s">
        <v>218</v>
      </c>
      <c r="BD2" s="4" t="s">
        <v>218</v>
      </c>
      <c r="BE2" s="4" t="s">
        <v>218</v>
      </c>
      <c r="BF2" s="4" t="s">
        <v>218</v>
      </c>
      <c r="BG2" s="4" t="s">
        <v>218</v>
      </c>
      <c r="BH2" s="4" t="s">
        <v>218</v>
      </c>
      <c r="BI2" s="4" t="s">
        <v>218</v>
      </c>
      <c r="BJ2" s="4" t="s">
        <v>218</v>
      </c>
      <c r="BK2" s="4" t="s">
        <v>218</v>
      </c>
      <c r="BL2" s="4" t="s">
        <v>218</v>
      </c>
      <c r="BM2" s="4" t="s">
        <v>218</v>
      </c>
      <c r="BN2" s="4" t="s">
        <v>218</v>
      </c>
      <c r="BO2" s="4" t="s">
        <v>218</v>
      </c>
      <c r="BP2" s="4" t="s">
        <v>218</v>
      </c>
      <c r="BQ2" s="4" t="s">
        <v>218</v>
      </c>
      <c r="BR2" s="4" t="s">
        <v>218</v>
      </c>
      <c r="BS2" s="4" t="s">
        <v>218</v>
      </c>
      <c r="BT2" s="16" t="s">
        <v>218</v>
      </c>
      <c r="BU2" s="17">
        <v>2719.2984612499977</v>
      </c>
      <c r="BV2" s="17">
        <v>2060.700801999998</v>
      </c>
      <c r="BW2" s="17">
        <v>2046.7514429999958</v>
      </c>
      <c r="BX2" s="17">
        <v>2246.0603210000008</v>
      </c>
      <c r="BY2" s="17">
        <v>1650.5542519999981</v>
      </c>
      <c r="BZ2" s="17">
        <v>2217.247118000002</v>
      </c>
      <c r="CA2" s="17">
        <v>1468.547599999999</v>
      </c>
      <c r="CB2" s="17">
        <v>2204.4057799999987</v>
      </c>
      <c r="CC2" s="17">
        <v>1735.6996299999973</v>
      </c>
      <c r="CD2" s="17">
        <v>2554.6047000000026</v>
      </c>
      <c r="CE2" s="17">
        <v>1469.9137399999936</v>
      </c>
      <c r="CF2" s="17">
        <v>2034.2749499999934</v>
      </c>
      <c r="CG2" s="17">
        <v>1949.3246699999938</v>
      </c>
      <c r="CH2" s="17">
        <v>2963.8030200000026</v>
      </c>
      <c r="CI2" s="17">
        <v>2242.3767299999981</v>
      </c>
      <c r="CJ2" s="17">
        <v>2469.4172699999999</v>
      </c>
      <c r="CK2" s="3">
        <v>2173.14509</v>
      </c>
      <c r="CL2" s="3">
        <v>2409.6573100000001</v>
      </c>
      <c r="CM2" s="3">
        <v>2618.7194</v>
      </c>
      <c r="CN2" s="3">
        <v>2131.8140199999943</v>
      </c>
      <c r="CO2" s="3">
        <v>2210.5037699999966</v>
      </c>
      <c r="CP2" s="3">
        <v>2539.7035200000009</v>
      </c>
      <c r="CQ2" s="3">
        <v>2048.3137299999953</v>
      </c>
      <c r="CR2" s="10"/>
    </row>
    <row r="3" spans="1:96" s="8" customFormat="1">
      <c r="A3" s="6" t="s">
        <v>102</v>
      </c>
      <c r="B3" s="6" t="s">
        <v>79</v>
      </c>
      <c r="C3" s="6" t="s">
        <v>22</v>
      </c>
      <c r="D3" s="6" t="s">
        <v>21</v>
      </c>
      <c r="E3" s="6" t="s">
        <v>23</v>
      </c>
      <c r="F3" s="7"/>
      <c r="G3" s="4" t="s">
        <v>218</v>
      </c>
      <c r="H3" s="4" t="s">
        <v>218</v>
      </c>
      <c r="I3" s="4" t="s">
        <v>218</v>
      </c>
      <c r="J3" s="4" t="s">
        <v>218</v>
      </c>
      <c r="K3" s="4" t="s">
        <v>218</v>
      </c>
      <c r="L3" s="4" t="s">
        <v>218</v>
      </c>
      <c r="M3" s="4" t="s">
        <v>218</v>
      </c>
      <c r="N3" s="4" t="s">
        <v>218</v>
      </c>
      <c r="O3" s="4" t="s">
        <v>218</v>
      </c>
      <c r="P3" s="4" t="s">
        <v>218</v>
      </c>
      <c r="Q3" s="4" t="s">
        <v>218</v>
      </c>
      <c r="R3" s="4" t="s">
        <v>218</v>
      </c>
      <c r="S3" s="4" t="s">
        <v>218</v>
      </c>
      <c r="T3" s="4" t="s">
        <v>218</v>
      </c>
      <c r="U3" s="4" t="s">
        <v>218</v>
      </c>
      <c r="V3" s="4" t="s">
        <v>218</v>
      </c>
      <c r="W3" s="4" t="s">
        <v>218</v>
      </c>
      <c r="X3" s="4" t="s">
        <v>218</v>
      </c>
      <c r="Y3" s="4" t="s">
        <v>218</v>
      </c>
      <c r="Z3" s="4" t="s">
        <v>218</v>
      </c>
      <c r="AA3" s="4" t="s">
        <v>218</v>
      </c>
      <c r="AB3" s="4" t="s">
        <v>218</v>
      </c>
      <c r="AC3" s="4" t="s">
        <v>218</v>
      </c>
      <c r="AD3" s="4" t="s">
        <v>218</v>
      </c>
      <c r="AE3" s="4" t="s">
        <v>218</v>
      </c>
      <c r="AF3" s="4" t="s">
        <v>218</v>
      </c>
      <c r="AG3" s="4" t="s">
        <v>218</v>
      </c>
      <c r="AH3" s="4" t="s">
        <v>218</v>
      </c>
      <c r="AI3" s="4" t="s">
        <v>218</v>
      </c>
      <c r="AJ3" s="4" t="s">
        <v>218</v>
      </c>
      <c r="AK3" s="4" t="s">
        <v>218</v>
      </c>
      <c r="AL3" s="4" t="s">
        <v>218</v>
      </c>
      <c r="AM3" s="4" t="s">
        <v>218</v>
      </c>
      <c r="AN3" s="4" t="s">
        <v>218</v>
      </c>
      <c r="AO3" s="4" t="s">
        <v>218</v>
      </c>
      <c r="AP3" s="4" t="s">
        <v>218</v>
      </c>
      <c r="AQ3" s="4" t="s">
        <v>218</v>
      </c>
      <c r="AR3" s="4" t="s">
        <v>218</v>
      </c>
      <c r="AS3" s="4" t="s">
        <v>218</v>
      </c>
      <c r="AT3" s="4" t="s">
        <v>218</v>
      </c>
      <c r="AU3" s="4" t="s">
        <v>218</v>
      </c>
      <c r="AV3" s="4" t="s">
        <v>218</v>
      </c>
      <c r="AW3" s="4" t="s">
        <v>218</v>
      </c>
      <c r="AX3" s="4" t="s">
        <v>218</v>
      </c>
      <c r="AY3" s="4" t="s">
        <v>218</v>
      </c>
      <c r="AZ3" s="4" t="s">
        <v>218</v>
      </c>
      <c r="BA3" s="4" t="s">
        <v>218</v>
      </c>
      <c r="BB3" s="4" t="s">
        <v>218</v>
      </c>
      <c r="BC3" s="4" t="s">
        <v>218</v>
      </c>
      <c r="BD3" s="4" t="s">
        <v>218</v>
      </c>
      <c r="BE3" s="4" t="s">
        <v>218</v>
      </c>
      <c r="BF3" s="4" t="s">
        <v>218</v>
      </c>
      <c r="BG3" s="4" t="s">
        <v>218</v>
      </c>
      <c r="BH3" s="4" t="s">
        <v>218</v>
      </c>
      <c r="BI3" s="4" t="s">
        <v>218</v>
      </c>
      <c r="BJ3" s="4" t="s">
        <v>218</v>
      </c>
      <c r="BK3" s="4" t="s">
        <v>218</v>
      </c>
      <c r="BL3" s="4" t="s">
        <v>218</v>
      </c>
      <c r="BM3" s="4" t="s">
        <v>218</v>
      </c>
      <c r="BN3" s="4" t="s">
        <v>218</v>
      </c>
      <c r="BO3" s="4" t="s">
        <v>218</v>
      </c>
      <c r="BP3" s="4" t="s">
        <v>218</v>
      </c>
      <c r="BQ3" s="4" t="s">
        <v>218</v>
      </c>
      <c r="BR3" s="4" t="s">
        <v>218</v>
      </c>
      <c r="BS3" s="4" t="s">
        <v>218</v>
      </c>
      <c r="BT3" s="16" t="s">
        <v>218</v>
      </c>
      <c r="BU3" s="17">
        <v>2667.2786989319993</v>
      </c>
      <c r="BV3" s="17">
        <v>2293.1047010000052</v>
      </c>
      <c r="BW3" s="17">
        <v>4887.2016010000052</v>
      </c>
      <c r="BX3" s="17">
        <v>4148.2734022500144</v>
      </c>
      <c r="BY3" s="17">
        <v>3978.344755800003</v>
      </c>
      <c r="BZ3" s="17">
        <v>4067.1713810000019</v>
      </c>
      <c r="CA3" s="17">
        <v>2691.8762650000017</v>
      </c>
      <c r="CB3" s="17">
        <v>2759.504859349996</v>
      </c>
      <c r="CC3" s="17">
        <v>2057.1899490999976</v>
      </c>
      <c r="CD3" s="17">
        <v>2224.2098008000021</v>
      </c>
      <c r="CE3" s="17">
        <v>2001.4977729499965</v>
      </c>
      <c r="CF3" s="17">
        <v>2110.4218199999987</v>
      </c>
      <c r="CG3" s="17">
        <v>1873.1478199999985</v>
      </c>
      <c r="CH3" s="17">
        <v>2564.1459799999993</v>
      </c>
      <c r="CI3" s="17">
        <v>1598.1530499999969</v>
      </c>
      <c r="CJ3" s="17">
        <v>2257.1805600000002</v>
      </c>
      <c r="CK3" s="3">
        <v>1851.93065</v>
      </c>
      <c r="CL3" s="3">
        <v>2307.3864700000004</v>
      </c>
      <c r="CM3" s="3">
        <v>1617.51767</v>
      </c>
      <c r="CN3" s="3">
        <v>2079.4509699999944</v>
      </c>
      <c r="CO3" s="3">
        <v>2085.918209999998</v>
      </c>
      <c r="CP3" s="3">
        <v>3252.1999099999989</v>
      </c>
      <c r="CQ3" s="3">
        <v>1643.7227399999999</v>
      </c>
      <c r="CR3" s="10"/>
    </row>
    <row r="4" spans="1:96" s="8" customFormat="1">
      <c r="A4" s="6" t="s">
        <v>99</v>
      </c>
      <c r="B4" s="6" t="s">
        <v>106</v>
      </c>
      <c r="C4" s="6" t="s">
        <v>22</v>
      </c>
      <c r="D4" s="6" t="s">
        <v>21</v>
      </c>
      <c r="E4" s="6" t="s">
        <v>23</v>
      </c>
      <c r="F4" s="6" t="s">
        <v>226</v>
      </c>
      <c r="G4" s="4" t="s">
        <v>218</v>
      </c>
      <c r="H4" s="4" t="s">
        <v>218</v>
      </c>
      <c r="I4" s="4" t="s">
        <v>218</v>
      </c>
      <c r="J4" s="4" t="s">
        <v>218</v>
      </c>
      <c r="K4" s="4" t="s">
        <v>218</v>
      </c>
      <c r="L4" s="4" t="s">
        <v>218</v>
      </c>
      <c r="M4" s="4" t="s">
        <v>218</v>
      </c>
      <c r="N4" s="4" t="s">
        <v>218</v>
      </c>
      <c r="O4" s="4" t="s">
        <v>218</v>
      </c>
      <c r="P4" s="4" t="s">
        <v>218</v>
      </c>
      <c r="Q4" s="4" t="s">
        <v>218</v>
      </c>
      <c r="R4" s="4" t="s">
        <v>218</v>
      </c>
      <c r="S4" s="4" t="s">
        <v>218</v>
      </c>
      <c r="T4" s="4" t="s">
        <v>218</v>
      </c>
      <c r="U4" s="4" t="s">
        <v>218</v>
      </c>
      <c r="V4" s="4" t="s">
        <v>218</v>
      </c>
      <c r="W4" s="4" t="s">
        <v>218</v>
      </c>
      <c r="X4" s="4" t="s">
        <v>218</v>
      </c>
      <c r="Y4" s="4" t="s">
        <v>218</v>
      </c>
      <c r="Z4" s="4" t="s">
        <v>218</v>
      </c>
      <c r="AA4" s="4" t="s">
        <v>218</v>
      </c>
      <c r="AB4" s="4" t="s">
        <v>218</v>
      </c>
      <c r="AC4" s="4" t="s">
        <v>218</v>
      </c>
      <c r="AD4" s="4" t="s">
        <v>218</v>
      </c>
      <c r="AE4" s="4" t="s">
        <v>218</v>
      </c>
      <c r="AF4" s="4" t="s">
        <v>218</v>
      </c>
      <c r="AG4" s="4" t="s">
        <v>218</v>
      </c>
      <c r="AH4" s="4" t="s">
        <v>218</v>
      </c>
      <c r="AI4" s="4" t="s">
        <v>218</v>
      </c>
      <c r="AJ4" s="4" t="s">
        <v>218</v>
      </c>
      <c r="AK4" s="4" t="s">
        <v>218</v>
      </c>
      <c r="AL4" s="4" t="s">
        <v>218</v>
      </c>
      <c r="AM4" s="4" t="s">
        <v>218</v>
      </c>
      <c r="AN4" s="4" t="s">
        <v>218</v>
      </c>
      <c r="AO4" s="4" t="s">
        <v>218</v>
      </c>
      <c r="AP4" s="4" t="s">
        <v>218</v>
      </c>
      <c r="AQ4" s="4" t="s">
        <v>218</v>
      </c>
      <c r="AR4" s="4" t="s">
        <v>218</v>
      </c>
      <c r="AS4" s="4" t="s">
        <v>218</v>
      </c>
      <c r="AT4" s="4" t="s">
        <v>218</v>
      </c>
      <c r="AU4" s="4" t="s">
        <v>218</v>
      </c>
      <c r="AV4" s="4" t="s">
        <v>218</v>
      </c>
      <c r="AW4" s="4" t="s">
        <v>218</v>
      </c>
      <c r="AX4" s="4" t="s">
        <v>218</v>
      </c>
      <c r="AY4" s="4" t="s">
        <v>218</v>
      </c>
      <c r="AZ4" s="4" t="s">
        <v>218</v>
      </c>
      <c r="BA4" s="4" t="s">
        <v>218</v>
      </c>
      <c r="BB4" s="4" t="s">
        <v>218</v>
      </c>
      <c r="BC4" s="4" t="s">
        <v>218</v>
      </c>
      <c r="BD4" s="4" t="s">
        <v>218</v>
      </c>
      <c r="BE4" s="4" t="s">
        <v>218</v>
      </c>
      <c r="BF4" s="4" t="s">
        <v>218</v>
      </c>
      <c r="BG4" s="4" t="s">
        <v>218</v>
      </c>
      <c r="BH4" s="4" t="s">
        <v>218</v>
      </c>
      <c r="BI4" s="4" t="s">
        <v>218</v>
      </c>
      <c r="BJ4" s="4" t="s">
        <v>218</v>
      </c>
      <c r="BK4" s="4" t="s">
        <v>218</v>
      </c>
      <c r="BL4" s="4" t="s">
        <v>218</v>
      </c>
      <c r="BM4" s="4" t="s">
        <v>218</v>
      </c>
      <c r="BN4" s="4" t="s">
        <v>218</v>
      </c>
      <c r="BO4" s="4" t="s">
        <v>218</v>
      </c>
      <c r="BP4" s="4" t="s">
        <v>218</v>
      </c>
      <c r="BQ4" s="4" t="s">
        <v>218</v>
      </c>
      <c r="BR4" s="4" t="s">
        <v>218</v>
      </c>
      <c r="BS4" s="4" t="s">
        <v>218</v>
      </c>
      <c r="BT4" s="16" t="s">
        <v>218</v>
      </c>
      <c r="BU4" s="17">
        <f>BU20-BU3-BU2</f>
        <v>529.23807520002265</v>
      </c>
      <c r="BV4" s="17">
        <f t="shared" ref="BV4:CE4" si="0">BV20-BV3-BV2</f>
        <v>465.40324100002181</v>
      </c>
      <c r="BW4" s="17">
        <f t="shared" si="0"/>
        <v>539.13817000003633</v>
      </c>
      <c r="BX4" s="17">
        <f t="shared" si="0"/>
        <v>531.42492000003949</v>
      </c>
      <c r="BY4" s="17">
        <f t="shared" si="0"/>
        <v>509.51432110004635</v>
      </c>
      <c r="BZ4" s="17">
        <f t="shared" si="0"/>
        <v>697.85734400003548</v>
      </c>
      <c r="CA4" s="17">
        <f t="shared" si="0"/>
        <v>600.87962000001062</v>
      </c>
      <c r="CB4" s="17">
        <f t="shared" si="0"/>
        <v>581.78232000004073</v>
      </c>
      <c r="CC4" s="17">
        <f t="shared" si="0"/>
        <v>609.73893000003227</v>
      </c>
      <c r="CD4" s="17">
        <f t="shared" si="0"/>
        <v>682.91607100002329</v>
      </c>
      <c r="CE4" s="17">
        <f t="shared" si="0"/>
        <v>455.59074000002101</v>
      </c>
      <c r="CF4" s="17">
        <v>542.07668000000001</v>
      </c>
      <c r="CG4" s="17">
        <v>474.68725000000001</v>
      </c>
      <c r="CH4" s="17">
        <v>538.71596</v>
      </c>
      <c r="CI4" s="17">
        <v>913.89299000000005</v>
      </c>
      <c r="CJ4" s="17">
        <v>551.8838199999999</v>
      </c>
      <c r="CK4" s="3">
        <v>882.99830999999995</v>
      </c>
      <c r="CL4" s="3">
        <v>101.42613</v>
      </c>
      <c r="CM4" s="3">
        <v>817.62857000000008</v>
      </c>
      <c r="CN4" s="3">
        <v>217.32677999999996</v>
      </c>
      <c r="CO4" s="3">
        <v>432.65638999999987</v>
      </c>
      <c r="CP4" s="3">
        <v>781.7776100000001</v>
      </c>
      <c r="CQ4" s="3">
        <v>1379.3674099999996</v>
      </c>
      <c r="CR4" s="10"/>
    </row>
    <row r="5" spans="1:96" s="8" customFormat="1">
      <c r="A5" s="6" t="s">
        <v>198</v>
      </c>
      <c r="B5" s="6" t="s">
        <v>55</v>
      </c>
      <c r="C5" s="6" t="s">
        <v>22</v>
      </c>
      <c r="D5" s="6" t="s">
        <v>21</v>
      </c>
      <c r="E5" s="6" t="s">
        <v>23</v>
      </c>
      <c r="F5" s="7"/>
      <c r="G5" s="4" t="s">
        <v>218</v>
      </c>
      <c r="H5" s="4" t="s">
        <v>218</v>
      </c>
      <c r="I5" s="4" t="s">
        <v>218</v>
      </c>
      <c r="J5" s="4" t="s">
        <v>218</v>
      </c>
      <c r="K5" s="4" t="s">
        <v>218</v>
      </c>
      <c r="L5" s="4" t="s">
        <v>218</v>
      </c>
      <c r="M5" s="4" t="s">
        <v>218</v>
      </c>
      <c r="N5" s="4" t="s">
        <v>218</v>
      </c>
      <c r="O5" s="4" t="s">
        <v>218</v>
      </c>
      <c r="P5" s="4" t="s">
        <v>218</v>
      </c>
      <c r="Q5" s="4" t="s">
        <v>218</v>
      </c>
      <c r="R5" s="4" t="s">
        <v>218</v>
      </c>
      <c r="S5" s="4" t="s">
        <v>218</v>
      </c>
      <c r="T5" s="4" t="s">
        <v>218</v>
      </c>
      <c r="U5" s="4" t="s">
        <v>218</v>
      </c>
      <c r="V5" s="4" t="s">
        <v>218</v>
      </c>
      <c r="W5" s="4" t="s">
        <v>218</v>
      </c>
      <c r="X5" s="4" t="s">
        <v>218</v>
      </c>
      <c r="Y5" s="4" t="s">
        <v>218</v>
      </c>
      <c r="Z5" s="4" t="s">
        <v>218</v>
      </c>
      <c r="AA5" s="4" t="s">
        <v>218</v>
      </c>
      <c r="AB5" s="4" t="s">
        <v>218</v>
      </c>
      <c r="AC5" s="4" t="s">
        <v>218</v>
      </c>
      <c r="AD5" s="4" t="s">
        <v>218</v>
      </c>
      <c r="AE5" s="4" t="s">
        <v>218</v>
      </c>
      <c r="AF5" s="4" t="s">
        <v>218</v>
      </c>
      <c r="AG5" s="4" t="s">
        <v>218</v>
      </c>
      <c r="AH5" s="4" t="s">
        <v>218</v>
      </c>
      <c r="AI5" s="4" t="s">
        <v>218</v>
      </c>
      <c r="AJ5" s="4" t="s">
        <v>218</v>
      </c>
      <c r="AK5" s="4" t="s">
        <v>218</v>
      </c>
      <c r="AL5" s="4" t="s">
        <v>218</v>
      </c>
      <c r="AM5" s="4" t="s">
        <v>218</v>
      </c>
      <c r="AN5" s="4" t="s">
        <v>218</v>
      </c>
      <c r="AO5" s="4" t="s">
        <v>218</v>
      </c>
      <c r="AP5" s="4" t="s">
        <v>218</v>
      </c>
      <c r="AQ5" s="4" t="s">
        <v>218</v>
      </c>
      <c r="AR5" s="4" t="s">
        <v>218</v>
      </c>
      <c r="AS5" s="4" t="s">
        <v>218</v>
      </c>
      <c r="AT5" s="4" t="s">
        <v>218</v>
      </c>
      <c r="AU5" s="4" t="s">
        <v>218</v>
      </c>
      <c r="AV5" s="4" t="s">
        <v>218</v>
      </c>
      <c r="AW5" s="4" t="s">
        <v>218</v>
      </c>
      <c r="AX5" s="4" t="s">
        <v>218</v>
      </c>
      <c r="AY5" s="4" t="s">
        <v>218</v>
      </c>
      <c r="AZ5" s="4" t="s">
        <v>218</v>
      </c>
      <c r="BA5" s="4" t="s">
        <v>218</v>
      </c>
      <c r="BB5" s="4" t="s">
        <v>218</v>
      </c>
      <c r="BC5" s="4" t="s">
        <v>218</v>
      </c>
      <c r="BD5" s="4" t="s">
        <v>218</v>
      </c>
      <c r="BE5" s="4" t="s">
        <v>218</v>
      </c>
      <c r="BF5" s="4" t="s">
        <v>218</v>
      </c>
      <c r="BG5" s="4" t="s">
        <v>218</v>
      </c>
      <c r="BH5" s="4" t="s">
        <v>218</v>
      </c>
      <c r="BI5" s="4" t="s">
        <v>218</v>
      </c>
      <c r="BJ5" s="4" t="s">
        <v>218</v>
      </c>
      <c r="BK5" s="4" t="s">
        <v>218</v>
      </c>
      <c r="BL5" s="4" t="s">
        <v>218</v>
      </c>
      <c r="BM5" s="4" t="s">
        <v>218</v>
      </c>
      <c r="BN5" s="4" t="s">
        <v>218</v>
      </c>
      <c r="BO5" s="4" t="s">
        <v>218</v>
      </c>
      <c r="BP5" s="4" t="s">
        <v>218</v>
      </c>
      <c r="BQ5" s="4" t="s">
        <v>218</v>
      </c>
      <c r="BR5" s="4" t="s">
        <v>218</v>
      </c>
      <c r="BS5" s="4" t="s">
        <v>218</v>
      </c>
      <c r="BT5" s="16" t="s">
        <v>218</v>
      </c>
      <c r="BU5" s="17">
        <v>959.88924261599925</v>
      </c>
      <c r="BV5" s="17">
        <v>1041.7421891999991</v>
      </c>
      <c r="BW5" s="17">
        <v>1197.3616699999998</v>
      </c>
      <c r="BX5" s="17">
        <v>859.88492999999903</v>
      </c>
      <c r="BY5" s="17">
        <v>1005.1190169000004</v>
      </c>
      <c r="BZ5" s="17">
        <v>1241.2644829999983</v>
      </c>
      <c r="CA5" s="17">
        <v>983.40216999999961</v>
      </c>
      <c r="CB5" s="17">
        <v>953.22349299999917</v>
      </c>
      <c r="CC5" s="17">
        <v>1023.54293</v>
      </c>
      <c r="CD5" s="17">
        <v>1512.682719000001</v>
      </c>
      <c r="CE5" s="17">
        <v>710.12847000000011</v>
      </c>
      <c r="CF5" s="17">
        <v>640.09216000000129</v>
      </c>
      <c r="CG5" s="17">
        <v>867.59210000000121</v>
      </c>
      <c r="CH5" s="17">
        <v>1329.7655399999996</v>
      </c>
      <c r="CI5" s="17">
        <v>801.43609999999967</v>
      </c>
      <c r="CJ5" s="17">
        <v>878.21</v>
      </c>
      <c r="CK5" s="3">
        <v>1238.509</v>
      </c>
      <c r="CL5" s="3">
        <v>1116.213</v>
      </c>
      <c r="CM5" s="3">
        <v>609.06799999999998</v>
      </c>
      <c r="CN5" s="3">
        <v>974.31355999999948</v>
      </c>
      <c r="CO5" s="3">
        <v>858.44869999999946</v>
      </c>
      <c r="CP5" s="3">
        <v>1363.2040000000002</v>
      </c>
      <c r="CQ5" s="3">
        <v>751.33610000000124</v>
      </c>
      <c r="CR5" s="10"/>
    </row>
    <row r="6" spans="1:96" s="8" customFormat="1">
      <c r="A6" s="6" t="s">
        <v>199</v>
      </c>
      <c r="B6" s="6" t="s">
        <v>56</v>
      </c>
      <c r="C6" s="6" t="s">
        <v>22</v>
      </c>
      <c r="D6" s="6" t="s">
        <v>21</v>
      </c>
      <c r="E6" s="6" t="s">
        <v>23</v>
      </c>
      <c r="F6" s="7"/>
      <c r="G6" s="4" t="s">
        <v>218</v>
      </c>
      <c r="H6" s="4" t="s">
        <v>218</v>
      </c>
      <c r="I6" s="4" t="s">
        <v>218</v>
      </c>
      <c r="J6" s="4" t="s">
        <v>218</v>
      </c>
      <c r="K6" s="4" t="s">
        <v>218</v>
      </c>
      <c r="L6" s="4" t="s">
        <v>218</v>
      </c>
      <c r="M6" s="4" t="s">
        <v>218</v>
      </c>
      <c r="N6" s="4" t="s">
        <v>218</v>
      </c>
      <c r="O6" s="4" t="s">
        <v>218</v>
      </c>
      <c r="P6" s="4" t="s">
        <v>218</v>
      </c>
      <c r="Q6" s="4" t="s">
        <v>218</v>
      </c>
      <c r="R6" s="4" t="s">
        <v>218</v>
      </c>
      <c r="S6" s="4" t="s">
        <v>218</v>
      </c>
      <c r="T6" s="4" t="s">
        <v>218</v>
      </c>
      <c r="U6" s="4" t="s">
        <v>218</v>
      </c>
      <c r="V6" s="4" t="s">
        <v>218</v>
      </c>
      <c r="W6" s="4" t="s">
        <v>218</v>
      </c>
      <c r="X6" s="4" t="s">
        <v>218</v>
      </c>
      <c r="Y6" s="4" t="s">
        <v>218</v>
      </c>
      <c r="Z6" s="4" t="s">
        <v>218</v>
      </c>
      <c r="AA6" s="4" t="s">
        <v>218</v>
      </c>
      <c r="AB6" s="4" t="s">
        <v>218</v>
      </c>
      <c r="AC6" s="4" t="s">
        <v>218</v>
      </c>
      <c r="AD6" s="4" t="s">
        <v>218</v>
      </c>
      <c r="AE6" s="4" t="s">
        <v>218</v>
      </c>
      <c r="AF6" s="4" t="s">
        <v>218</v>
      </c>
      <c r="AG6" s="4" t="s">
        <v>218</v>
      </c>
      <c r="AH6" s="4" t="s">
        <v>218</v>
      </c>
      <c r="AI6" s="4" t="s">
        <v>218</v>
      </c>
      <c r="AJ6" s="4" t="s">
        <v>218</v>
      </c>
      <c r="AK6" s="4" t="s">
        <v>218</v>
      </c>
      <c r="AL6" s="4" t="s">
        <v>218</v>
      </c>
      <c r="AM6" s="4" t="s">
        <v>218</v>
      </c>
      <c r="AN6" s="4" t="s">
        <v>218</v>
      </c>
      <c r="AO6" s="4" t="s">
        <v>218</v>
      </c>
      <c r="AP6" s="4" t="s">
        <v>218</v>
      </c>
      <c r="AQ6" s="4" t="s">
        <v>218</v>
      </c>
      <c r="AR6" s="4" t="s">
        <v>218</v>
      </c>
      <c r="AS6" s="4" t="s">
        <v>218</v>
      </c>
      <c r="AT6" s="4" t="s">
        <v>218</v>
      </c>
      <c r="AU6" s="4" t="s">
        <v>218</v>
      </c>
      <c r="AV6" s="4" t="s">
        <v>218</v>
      </c>
      <c r="AW6" s="4" t="s">
        <v>218</v>
      </c>
      <c r="AX6" s="4" t="s">
        <v>218</v>
      </c>
      <c r="AY6" s="4" t="s">
        <v>218</v>
      </c>
      <c r="AZ6" s="4" t="s">
        <v>218</v>
      </c>
      <c r="BA6" s="4" t="s">
        <v>218</v>
      </c>
      <c r="BB6" s="4" t="s">
        <v>218</v>
      </c>
      <c r="BC6" s="4" t="s">
        <v>218</v>
      </c>
      <c r="BD6" s="4" t="s">
        <v>218</v>
      </c>
      <c r="BE6" s="4" t="s">
        <v>218</v>
      </c>
      <c r="BF6" s="4" t="s">
        <v>218</v>
      </c>
      <c r="BG6" s="4" t="s">
        <v>218</v>
      </c>
      <c r="BH6" s="4" t="s">
        <v>218</v>
      </c>
      <c r="BI6" s="4" t="s">
        <v>218</v>
      </c>
      <c r="BJ6" s="4" t="s">
        <v>218</v>
      </c>
      <c r="BK6" s="4" t="s">
        <v>218</v>
      </c>
      <c r="BL6" s="4" t="s">
        <v>218</v>
      </c>
      <c r="BM6" s="4" t="s">
        <v>218</v>
      </c>
      <c r="BN6" s="4" t="s">
        <v>218</v>
      </c>
      <c r="BO6" s="4" t="s">
        <v>218</v>
      </c>
      <c r="BP6" s="4" t="s">
        <v>218</v>
      </c>
      <c r="BQ6" s="4" t="s">
        <v>218</v>
      </c>
      <c r="BR6" s="4" t="s">
        <v>218</v>
      </c>
      <c r="BS6" s="4" t="s">
        <v>218</v>
      </c>
      <c r="BT6" s="16" t="s">
        <v>218</v>
      </c>
      <c r="BU6" s="17">
        <v>156.76190656599994</v>
      </c>
      <c r="BV6" s="17">
        <v>215.49398000000002</v>
      </c>
      <c r="BW6" s="17">
        <v>302.54149000000029</v>
      </c>
      <c r="BX6" s="17">
        <v>241.74391000000003</v>
      </c>
      <c r="BY6" s="17">
        <v>263.82947999999988</v>
      </c>
      <c r="BZ6" s="17">
        <v>389.59819799999997</v>
      </c>
      <c r="CA6" s="17">
        <v>317.35909499999991</v>
      </c>
      <c r="CB6" s="17">
        <v>258.08740234999999</v>
      </c>
      <c r="CC6" s="17">
        <v>231.30761910000007</v>
      </c>
      <c r="CD6" s="17">
        <v>225.84465099999997</v>
      </c>
      <c r="CE6" s="17">
        <v>297.1074979499997</v>
      </c>
      <c r="CF6" s="17">
        <v>258.24126999999987</v>
      </c>
      <c r="CG6" s="17">
        <v>292.36936999999995</v>
      </c>
      <c r="CH6" s="17">
        <v>302.12516999999997</v>
      </c>
      <c r="CI6" s="17">
        <v>298.89539999999982</v>
      </c>
      <c r="CJ6" s="17">
        <v>196.09057999999999</v>
      </c>
      <c r="CK6" s="3">
        <v>280.08321999999998</v>
      </c>
      <c r="CL6" s="3">
        <v>317.14733000000001</v>
      </c>
      <c r="CM6" s="3">
        <v>207.03245999999999</v>
      </c>
      <c r="CN6" s="3">
        <v>264.39992999999987</v>
      </c>
      <c r="CO6" s="3">
        <v>303.90302000000014</v>
      </c>
      <c r="CP6" s="3">
        <v>367.85944000000012</v>
      </c>
      <c r="CQ6" s="3">
        <v>340.42978999999991</v>
      </c>
      <c r="CR6" s="10"/>
    </row>
    <row r="7" spans="1:96" s="8" customFormat="1">
      <c r="A7" s="6" t="s">
        <v>200</v>
      </c>
      <c r="B7" s="6" t="s">
        <v>57</v>
      </c>
      <c r="C7" s="6" t="s">
        <v>22</v>
      </c>
      <c r="D7" s="6" t="s">
        <v>21</v>
      </c>
      <c r="E7" s="6" t="s">
        <v>23</v>
      </c>
      <c r="F7" s="7"/>
      <c r="G7" s="4" t="s">
        <v>218</v>
      </c>
      <c r="H7" s="4" t="s">
        <v>218</v>
      </c>
      <c r="I7" s="4" t="s">
        <v>218</v>
      </c>
      <c r="J7" s="4" t="s">
        <v>218</v>
      </c>
      <c r="K7" s="4" t="s">
        <v>218</v>
      </c>
      <c r="L7" s="4" t="s">
        <v>218</v>
      </c>
      <c r="M7" s="4" t="s">
        <v>218</v>
      </c>
      <c r="N7" s="4" t="s">
        <v>218</v>
      </c>
      <c r="O7" s="4" t="s">
        <v>218</v>
      </c>
      <c r="P7" s="4" t="s">
        <v>218</v>
      </c>
      <c r="Q7" s="4" t="s">
        <v>218</v>
      </c>
      <c r="R7" s="4" t="s">
        <v>218</v>
      </c>
      <c r="S7" s="4" t="s">
        <v>218</v>
      </c>
      <c r="T7" s="4" t="s">
        <v>218</v>
      </c>
      <c r="U7" s="4" t="s">
        <v>218</v>
      </c>
      <c r="V7" s="4" t="s">
        <v>218</v>
      </c>
      <c r="W7" s="4" t="s">
        <v>218</v>
      </c>
      <c r="X7" s="4" t="s">
        <v>218</v>
      </c>
      <c r="Y7" s="4" t="s">
        <v>218</v>
      </c>
      <c r="Z7" s="4" t="s">
        <v>218</v>
      </c>
      <c r="AA7" s="4" t="s">
        <v>218</v>
      </c>
      <c r="AB7" s="4" t="s">
        <v>218</v>
      </c>
      <c r="AC7" s="4" t="s">
        <v>218</v>
      </c>
      <c r="AD7" s="4" t="s">
        <v>218</v>
      </c>
      <c r="AE7" s="4" t="s">
        <v>218</v>
      </c>
      <c r="AF7" s="4" t="s">
        <v>218</v>
      </c>
      <c r="AG7" s="4" t="s">
        <v>218</v>
      </c>
      <c r="AH7" s="4" t="s">
        <v>218</v>
      </c>
      <c r="AI7" s="4" t="s">
        <v>218</v>
      </c>
      <c r="AJ7" s="4" t="s">
        <v>218</v>
      </c>
      <c r="AK7" s="4" t="s">
        <v>218</v>
      </c>
      <c r="AL7" s="4" t="s">
        <v>218</v>
      </c>
      <c r="AM7" s="4" t="s">
        <v>218</v>
      </c>
      <c r="AN7" s="4" t="s">
        <v>218</v>
      </c>
      <c r="AO7" s="4" t="s">
        <v>218</v>
      </c>
      <c r="AP7" s="4" t="s">
        <v>218</v>
      </c>
      <c r="AQ7" s="4" t="s">
        <v>218</v>
      </c>
      <c r="AR7" s="4" t="s">
        <v>218</v>
      </c>
      <c r="AS7" s="4" t="s">
        <v>218</v>
      </c>
      <c r="AT7" s="4" t="s">
        <v>218</v>
      </c>
      <c r="AU7" s="4" t="s">
        <v>218</v>
      </c>
      <c r="AV7" s="4" t="s">
        <v>218</v>
      </c>
      <c r="AW7" s="4" t="s">
        <v>218</v>
      </c>
      <c r="AX7" s="4" t="s">
        <v>218</v>
      </c>
      <c r="AY7" s="4" t="s">
        <v>218</v>
      </c>
      <c r="AZ7" s="4" t="s">
        <v>218</v>
      </c>
      <c r="BA7" s="4" t="s">
        <v>218</v>
      </c>
      <c r="BB7" s="4" t="s">
        <v>218</v>
      </c>
      <c r="BC7" s="4" t="s">
        <v>218</v>
      </c>
      <c r="BD7" s="4" t="s">
        <v>218</v>
      </c>
      <c r="BE7" s="4" t="s">
        <v>218</v>
      </c>
      <c r="BF7" s="4" t="s">
        <v>218</v>
      </c>
      <c r="BG7" s="4" t="s">
        <v>218</v>
      </c>
      <c r="BH7" s="4" t="s">
        <v>218</v>
      </c>
      <c r="BI7" s="4" t="s">
        <v>218</v>
      </c>
      <c r="BJ7" s="4" t="s">
        <v>218</v>
      </c>
      <c r="BK7" s="4" t="s">
        <v>218</v>
      </c>
      <c r="BL7" s="4" t="s">
        <v>218</v>
      </c>
      <c r="BM7" s="4" t="s">
        <v>218</v>
      </c>
      <c r="BN7" s="4" t="s">
        <v>218</v>
      </c>
      <c r="BO7" s="4" t="s">
        <v>218</v>
      </c>
      <c r="BP7" s="4" t="s">
        <v>218</v>
      </c>
      <c r="BQ7" s="4" t="s">
        <v>218</v>
      </c>
      <c r="BR7" s="4" t="s">
        <v>218</v>
      </c>
      <c r="BS7" s="4" t="s">
        <v>218</v>
      </c>
      <c r="BT7" s="16" t="s">
        <v>218</v>
      </c>
      <c r="BU7" s="17">
        <v>96.848953749999978</v>
      </c>
      <c r="BV7" s="17">
        <v>91.424989999999994</v>
      </c>
      <c r="BW7" s="17">
        <v>117.81357000000001</v>
      </c>
      <c r="BX7" s="17">
        <v>74.739220000000017</v>
      </c>
      <c r="BY7" s="17">
        <v>117.52132000000002</v>
      </c>
      <c r="BZ7" s="17">
        <v>163.94275000000007</v>
      </c>
      <c r="CA7" s="17">
        <v>44.549920000000007</v>
      </c>
      <c r="CB7" s="17">
        <v>141.64026999999999</v>
      </c>
      <c r="CC7" s="17">
        <v>51.218150000000001</v>
      </c>
      <c r="CD7" s="17">
        <v>63.202099999999994</v>
      </c>
      <c r="CE7" s="17">
        <v>65.096099999999993</v>
      </c>
      <c r="CF7" s="17">
        <v>61.595649999999999</v>
      </c>
      <c r="CG7" s="17">
        <v>99.340949999999978</v>
      </c>
      <c r="CH7" s="17">
        <v>107.67435999999995</v>
      </c>
      <c r="CI7" s="17">
        <v>25.02478</v>
      </c>
      <c r="CJ7" s="17">
        <v>74.941249999999997</v>
      </c>
      <c r="CK7" s="3">
        <v>58.861629999999998</v>
      </c>
      <c r="CL7" s="3">
        <v>44.986609999999999</v>
      </c>
      <c r="CM7" s="3">
        <v>44.228029999999997</v>
      </c>
      <c r="CN7" s="3">
        <v>107.01802999999997</v>
      </c>
      <c r="CO7" s="3">
        <v>59.40984000000001</v>
      </c>
      <c r="CP7" s="3">
        <v>93.555969999999974</v>
      </c>
      <c r="CQ7" s="3">
        <v>44.196190000000016</v>
      </c>
      <c r="CR7" s="10"/>
    </row>
    <row r="8" spans="1:96" s="8" customFormat="1">
      <c r="A8" s="6" t="s">
        <v>201</v>
      </c>
      <c r="B8" s="6" t="s">
        <v>58</v>
      </c>
      <c r="C8" s="6" t="s">
        <v>22</v>
      </c>
      <c r="D8" s="6" t="s">
        <v>21</v>
      </c>
      <c r="E8" s="6" t="s">
        <v>23</v>
      </c>
      <c r="F8" s="7"/>
      <c r="G8" s="4" t="s">
        <v>218</v>
      </c>
      <c r="H8" s="4" t="s">
        <v>218</v>
      </c>
      <c r="I8" s="4" t="s">
        <v>218</v>
      </c>
      <c r="J8" s="4" t="s">
        <v>218</v>
      </c>
      <c r="K8" s="4" t="s">
        <v>218</v>
      </c>
      <c r="L8" s="4" t="s">
        <v>218</v>
      </c>
      <c r="M8" s="4" t="s">
        <v>218</v>
      </c>
      <c r="N8" s="4" t="s">
        <v>218</v>
      </c>
      <c r="O8" s="4" t="s">
        <v>218</v>
      </c>
      <c r="P8" s="4" t="s">
        <v>218</v>
      </c>
      <c r="Q8" s="4" t="s">
        <v>218</v>
      </c>
      <c r="R8" s="4" t="s">
        <v>218</v>
      </c>
      <c r="S8" s="4" t="s">
        <v>218</v>
      </c>
      <c r="T8" s="4" t="s">
        <v>218</v>
      </c>
      <c r="U8" s="4" t="s">
        <v>218</v>
      </c>
      <c r="V8" s="4" t="s">
        <v>218</v>
      </c>
      <c r="W8" s="4" t="s">
        <v>218</v>
      </c>
      <c r="X8" s="4" t="s">
        <v>218</v>
      </c>
      <c r="Y8" s="4" t="s">
        <v>218</v>
      </c>
      <c r="Z8" s="4" t="s">
        <v>218</v>
      </c>
      <c r="AA8" s="4" t="s">
        <v>218</v>
      </c>
      <c r="AB8" s="4" t="s">
        <v>218</v>
      </c>
      <c r="AC8" s="4" t="s">
        <v>218</v>
      </c>
      <c r="AD8" s="4" t="s">
        <v>218</v>
      </c>
      <c r="AE8" s="4" t="s">
        <v>218</v>
      </c>
      <c r="AF8" s="4" t="s">
        <v>218</v>
      </c>
      <c r="AG8" s="4" t="s">
        <v>218</v>
      </c>
      <c r="AH8" s="4" t="s">
        <v>218</v>
      </c>
      <c r="AI8" s="4" t="s">
        <v>218</v>
      </c>
      <c r="AJ8" s="4" t="s">
        <v>218</v>
      </c>
      <c r="AK8" s="4" t="s">
        <v>218</v>
      </c>
      <c r="AL8" s="4" t="s">
        <v>218</v>
      </c>
      <c r="AM8" s="4" t="s">
        <v>218</v>
      </c>
      <c r="AN8" s="4" t="s">
        <v>218</v>
      </c>
      <c r="AO8" s="4" t="s">
        <v>218</v>
      </c>
      <c r="AP8" s="4" t="s">
        <v>218</v>
      </c>
      <c r="AQ8" s="4" t="s">
        <v>218</v>
      </c>
      <c r="AR8" s="4" t="s">
        <v>218</v>
      </c>
      <c r="AS8" s="4" t="s">
        <v>218</v>
      </c>
      <c r="AT8" s="4" t="s">
        <v>218</v>
      </c>
      <c r="AU8" s="4" t="s">
        <v>218</v>
      </c>
      <c r="AV8" s="4" t="s">
        <v>218</v>
      </c>
      <c r="AW8" s="4" t="s">
        <v>218</v>
      </c>
      <c r="AX8" s="4" t="s">
        <v>218</v>
      </c>
      <c r="AY8" s="4" t="s">
        <v>218</v>
      </c>
      <c r="AZ8" s="4" t="s">
        <v>218</v>
      </c>
      <c r="BA8" s="4" t="s">
        <v>218</v>
      </c>
      <c r="BB8" s="4" t="s">
        <v>218</v>
      </c>
      <c r="BC8" s="4" t="s">
        <v>218</v>
      </c>
      <c r="BD8" s="4" t="s">
        <v>218</v>
      </c>
      <c r="BE8" s="4" t="s">
        <v>218</v>
      </c>
      <c r="BF8" s="4" t="s">
        <v>218</v>
      </c>
      <c r="BG8" s="4" t="s">
        <v>218</v>
      </c>
      <c r="BH8" s="4" t="s">
        <v>218</v>
      </c>
      <c r="BI8" s="4" t="s">
        <v>218</v>
      </c>
      <c r="BJ8" s="4" t="s">
        <v>218</v>
      </c>
      <c r="BK8" s="4" t="s">
        <v>218</v>
      </c>
      <c r="BL8" s="4" t="s">
        <v>218</v>
      </c>
      <c r="BM8" s="4" t="s">
        <v>218</v>
      </c>
      <c r="BN8" s="4" t="s">
        <v>218</v>
      </c>
      <c r="BO8" s="4" t="s">
        <v>218</v>
      </c>
      <c r="BP8" s="4" t="s">
        <v>218</v>
      </c>
      <c r="BQ8" s="4" t="s">
        <v>218</v>
      </c>
      <c r="BR8" s="4" t="s">
        <v>218</v>
      </c>
      <c r="BS8" s="4" t="s">
        <v>218</v>
      </c>
      <c r="BT8" s="16" t="s">
        <v>218</v>
      </c>
      <c r="BU8" s="17">
        <v>373.73573500000003</v>
      </c>
      <c r="BV8" s="17">
        <v>325.8239099999999</v>
      </c>
      <c r="BW8" s="17">
        <v>842.28271000000007</v>
      </c>
      <c r="BX8" s="17">
        <v>517.78643999999997</v>
      </c>
      <c r="BY8" s="17">
        <v>423.30858999999998</v>
      </c>
      <c r="BZ8" s="17">
        <v>417.94347000000016</v>
      </c>
      <c r="CA8" s="17">
        <v>461.95988000000006</v>
      </c>
      <c r="CB8" s="17">
        <v>597.81059999999991</v>
      </c>
      <c r="CC8" s="17">
        <v>608.93341999999961</v>
      </c>
      <c r="CD8" s="17">
        <v>629.42915999999968</v>
      </c>
      <c r="CE8" s="17">
        <v>545.24664999999993</v>
      </c>
      <c r="CF8" s="17">
        <v>891.32591000000002</v>
      </c>
      <c r="CG8" s="17">
        <v>487.59788999999989</v>
      </c>
      <c r="CH8" s="17">
        <v>545.52873</v>
      </c>
      <c r="CI8" s="17">
        <v>835.65032000000008</v>
      </c>
      <c r="CJ8" s="17">
        <v>261.80139000000003</v>
      </c>
      <c r="CK8" s="3">
        <v>339.46626000000003</v>
      </c>
      <c r="CL8" s="3">
        <v>18.905819999999999</v>
      </c>
      <c r="CM8" s="3">
        <v>667.74974999999995</v>
      </c>
      <c r="CN8" s="3">
        <v>150.43575999999996</v>
      </c>
      <c r="CO8" s="3">
        <v>531.42585999999994</v>
      </c>
      <c r="CP8" s="3">
        <v>511.00632999999999</v>
      </c>
      <c r="CQ8" s="3">
        <v>1292.6898899999997</v>
      </c>
      <c r="CR8" s="10"/>
    </row>
    <row r="9" spans="1:96" s="8" customFormat="1">
      <c r="A9" s="6" t="s">
        <v>202</v>
      </c>
      <c r="B9" s="6" t="s">
        <v>59</v>
      </c>
      <c r="C9" s="6" t="s">
        <v>22</v>
      </c>
      <c r="D9" s="6" t="s">
        <v>21</v>
      </c>
      <c r="E9" s="6" t="s">
        <v>23</v>
      </c>
      <c r="F9" s="7"/>
      <c r="G9" s="4" t="s">
        <v>218</v>
      </c>
      <c r="H9" s="4" t="s">
        <v>218</v>
      </c>
      <c r="I9" s="4" t="s">
        <v>218</v>
      </c>
      <c r="J9" s="4" t="s">
        <v>218</v>
      </c>
      <c r="K9" s="4" t="s">
        <v>218</v>
      </c>
      <c r="L9" s="4" t="s">
        <v>218</v>
      </c>
      <c r="M9" s="4" t="s">
        <v>218</v>
      </c>
      <c r="N9" s="4" t="s">
        <v>218</v>
      </c>
      <c r="O9" s="4" t="s">
        <v>218</v>
      </c>
      <c r="P9" s="4" t="s">
        <v>218</v>
      </c>
      <c r="Q9" s="4" t="s">
        <v>218</v>
      </c>
      <c r="R9" s="4" t="s">
        <v>218</v>
      </c>
      <c r="S9" s="4" t="s">
        <v>218</v>
      </c>
      <c r="T9" s="4" t="s">
        <v>218</v>
      </c>
      <c r="U9" s="4" t="s">
        <v>218</v>
      </c>
      <c r="V9" s="4" t="s">
        <v>218</v>
      </c>
      <c r="W9" s="4" t="s">
        <v>218</v>
      </c>
      <c r="X9" s="4" t="s">
        <v>218</v>
      </c>
      <c r="Y9" s="4" t="s">
        <v>218</v>
      </c>
      <c r="Z9" s="4" t="s">
        <v>218</v>
      </c>
      <c r="AA9" s="4" t="s">
        <v>218</v>
      </c>
      <c r="AB9" s="4" t="s">
        <v>218</v>
      </c>
      <c r="AC9" s="4" t="s">
        <v>218</v>
      </c>
      <c r="AD9" s="4" t="s">
        <v>218</v>
      </c>
      <c r="AE9" s="4" t="s">
        <v>218</v>
      </c>
      <c r="AF9" s="4" t="s">
        <v>218</v>
      </c>
      <c r="AG9" s="4" t="s">
        <v>218</v>
      </c>
      <c r="AH9" s="4" t="s">
        <v>218</v>
      </c>
      <c r="AI9" s="4" t="s">
        <v>218</v>
      </c>
      <c r="AJ9" s="4" t="s">
        <v>218</v>
      </c>
      <c r="AK9" s="4" t="s">
        <v>218</v>
      </c>
      <c r="AL9" s="4" t="s">
        <v>218</v>
      </c>
      <c r="AM9" s="4" t="s">
        <v>218</v>
      </c>
      <c r="AN9" s="4" t="s">
        <v>218</v>
      </c>
      <c r="AO9" s="4" t="s">
        <v>218</v>
      </c>
      <c r="AP9" s="4" t="s">
        <v>218</v>
      </c>
      <c r="AQ9" s="4" t="s">
        <v>218</v>
      </c>
      <c r="AR9" s="4" t="s">
        <v>218</v>
      </c>
      <c r="AS9" s="4" t="s">
        <v>218</v>
      </c>
      <c r="AT9" s="4" t="s">
        <v>218</v>
      </c>
      <c r="AU9" s="4" t="s">
        <v>218</v>
      </c>
      <c r="AV9" s="4" t="s">
        <v>218</v>
      </c>
      <c r="AW9" s="4" t="s">
        <v>218</v>
      </c>
      <c r="AX9" s="4" t="s">
        <v>218</v>
      </c>
      <c r="AY9" s="4" t="s">
        <v>218</v>
      </c>
      <c r="AZ9" s="4" t="s">
        <v>218</v>
      </c>
      <c r="BA9" s="4" t="s">
        <v>218</v>
      </c>
      <c r="BB9" s="4" t="s">
        <v>218</v>
      </c>
      <c r="BC9" s="4" t="s">
        <v>218</v>
      </c>
      <c r="BD9" s="4" t="s">
        <v>218</v>
      </c>
      <c r="BE9" s="4" t="s">
        <v>218</v>
      </c>
      <c r="BF9" s="4" t="s">
        <v>218</v>
      </c>
      <c r="BG9" s="4" t="s">
        <v>218</v>
      </c>
      <c r="BH9" s="4" t="s">
        <v>218</v>
      </c>
      <c r="BI9" s="4" t="s">
        <v>218</v>
      </c>
      <c r="BJ9" s="4" t="s">
        <v>218</v>
      </c>
      <c r="BK9" s="4" t="s">
        <v>218</v>
      </c>
      <c r="BL9" s="4" t="s">
        <v>218</v>
      </c>
      <c r="BM9" s="4" t="s">
        <v>218</v>
      </c>
      <c r="BN9" s="4" t="s">
        <v>218</v>
      </c>
      <c r="BO9" s="4" t="s">
        <v>218</v>
      </c>
      <c r="BP9" s="4" t="s">
        <v>218</v>
      </c>
      <c r="BQ9" s="4" t="s">
        <v>218</v>
      </c>
      <c r="BR9" s="4" t="s">
        <v>218</v>
      </c>
      <c r="BS9" s="4" t="s">
        <v>218</v>
      </c>
      <c r="BT9" s="16" t="s">
        <v>218</v>
      </c>
      <c r="BU9" s="17">
        <v>23.225870000000008</v>
      </c>
      <c r="BV9" s="17">
        <v>25.994990000000001</v>
      </c>
      <c r="BW9" s="17">
        <v>21.741179999999996</v>
      </c>
      <c r="BX9" s="17">
        <v>20.546740000000003</v>
      </c>
      <c r="BY9" s="17">
        <v>26.710920000000002</v>
      </c>
      <c r="BZ9" s="17">
        <v>34.064920999999998</v>
      </c>
      <c r="CA9" s="17">
        <v>18.362590000000001</v>
      </c>
      <c r="CB9" s="17">
        <v>17.876339999999999</v>
      </c>
      <c r="CC9" s="17">
        <v>37.20282000000001</v>
      </c>
      <c r="CD9" s="17">
        <v>33.334779999999995</v>
      </c>
      <c r="CE9" s="17">
        <v>9.8891000000000009</v>
      </c>
      <c r="CF9" s="17">
        <v>10.36904</v>
      </c>
      <c r="CG9" s="17">
        <v>14.757160000000002</v>
      </c>
      <c r="CH9" s="17">
        <v>17.219499999999996</v>
      </c>
      <c r="CI9" s="17">
        <v>17.412949999999999</v>
      </c>
      <c r="CJ9" s="17">
        <v>26.992759999999997</v>
      </c>
      <c r="CK9" s="3">
        <v>14.07291</v>
      </c>
      <c r="CL9" s="3">
        <v>19.170960000000001</v>
      </c>
      <c r="CM9" s="3">
        <v>19.307169999999999</v>
      </c>
      <c r="CN9" s="3">
        <v>17.234119999999997</v>
      </c>
      <c r="CO9" s="3">
        <v>21.360370000000003</v>
      </c>
      <c r="CP9" s="3">
        <v>29.253380000000003</v>
      </c>
      <c r="CQ9" s="3">
        <v>20.338609999999999</v>
      </c>
      <c r="CR9" s="10"/>
    </row>
    <row r="10" spans="1:96" s="8" customFormat="1">
      <c r="A10" s="6" t="s">
        <v>203</v>
      </c>
      <c r="B10" s="6" t="s">
        <v>60</v>
      </c>
      <c r="C10" s="6" t="s">
        <v>22</v>
      </c>
      <c r="D10" s="6" t="s">
        <v>21</v>
      </c>
      <c r="E10" s="6" t="s">
        <v>23</v>
      </c>
      <c r="F10" s="7"/>
      <c r="G10" s="4" t="s">
        <v>218</v>
      </c>
      <c r="H10" s="4" t="s">
        <v>218</v>
      </c>
      <c r="I10" s="4" t="s">
        <v>218</v>
      </c>
      <c r="J10" s="4" t="s">
        <v>218</v>
      </c>
      <c r="K10" s="4" t="s">
        <v>218</v>
      </c>
      <c r="L10" s="4" t="s">
        <v>218</v>
      </c>
      <c r="M10" s="4" t="s">
        <v>218</v>
      </c>
      <c r="N10" s="4" t="s">
        <v>218</v>
      </c>
      <c r="O10" s="4" t="s">
        <v>218</v>
      </c>
      <c r="P10" s="4" t="s">
        <v>218</v>
      </c>
      <c r="Q10" s="4" t="s">
        <v>218</v>
      </c>
      <c r="R10" s="4" t="s">
        <v>218</v>
      </c>
      <c r="S10" s="4" t="s">
        <v>218</v>
      </c>
      <c r="T10" s="4" t="s">
        <v>218</v>
      </c>
      <c r="U10" s="4" t="s">
        <v>218</v>
      </c>
      <c r="V10" s="4" t="s">
        <v>218</v>
      </c>
      <c r="W10" s="4" t="s">
        <v>218</v>
      </c>
      <c r="X10" s="4" t="s">
        <v>218</v>
      </c>
      <c r="Y10" s="4" t="s">
        <v>218</v>
      </c>
      <c r="Z10" s="4" t="s">
        <v>218</v>
      </c>
      <c r="AA10" s="4" t="s">
        <v>218</v>
      </c>
      <c r="AB10" s="4" t="s">
        <v>218</v>
      </c>
      <c r="AC10" s="4" t="s">
        <v>218</v>
      </c>
      <c r="AD10" s="4" t="s">
        <v>218</v>
      </c>
      <c r="AE10" s="4" t="s">
        <v>218</v>
      </c>
      <c r="AF10" s="4" t="s">
        <v>218</v>
      </c>
      <c r="AG10" s="4" t="s">
        <v>218</v>
      </c>
      <c r="AH10" s="4" t="s">
        <v>218</v>
      </c>
      <c r="AI10" s="4" t="s">
        <v>218</v>
      </c>
      <c r="AJ10" s="4" t="s">
        <v>218</v>
      </c>
      <c r="AK10" s="4" t="s">
        <v>218</v>
      </c>
      <c r="AL10" s="4" t="s">
        <v>218</v>
      </c>
      <c r="AM10" s="4" t="s">
        <v>218</v>
      </c>
      <c r="AN10" s="4" t="s">
        <v>218</v>
      </c>
      <c r="AO10" s="4" t="s">
        <v>218</v>
      </c>
      <c r="AP10" s="4" t="s">
        <v>218</v>
      </c>
      <c r="AQ10" s="4" t="s">
        <v>218</v>
      </c>
      <c r="AR10" s="4" t="s">
        <v>218</v>
      </c>
      <c r="AS10" s="4" t="s">
        <v>218</v>
      </c>
      <c r="AT10" s="4" t="s">
        <v>218</v>
      </c>
      <c r="AU10" s="4" t="s">
        <v>218</v>
      </c>
      <c r="AV10" s="4" t="s">
        <v>218</v>
      </c>
      <c r="AW10" s="4" t="s">
        <v>218</v>
      </c>
      <c r="AX10" s="4" t="s">
        <v>218</v>
      </c>
      <c r="AY10" s="4" t="s">
        <v>218</v>
      </c>
      <c r="AZ10" s="4" t="s">
        <v>218</v>
      </c>
      <c r="BA10" s="4" t="s">
        <v>218</v>
      </c>
      <c r="BB10" s="4" t="s">
        <v>218</v>
      </c>
      <c r="BC10" s="4" t="s">
        <v>218</v>
      </c>
      <c r="BD10" s="4" t="s">
        <v>218</v>
      </c>
      <c r="BE10" s="4" t="s">
        <v>218</v>
      </c>
      <c r="BF10" s="4" t="s">
        <v>218</v>
      </c>
      <c r="BG10" s="4" t="s">
        <v>218</v>
      </c>
      <c r="BH10" s="4" t="s">
        <v>218</v>
      </c>
      <c r="BI10" s="4" t="s">
        <v>218</v>
      </c>
      <c r="BJ10" s="4" t="s">
        <v>218</v>
      </c>
      <c r="BK10" s="4" t="s">
        <v>218</v>
      </c>
      <c r="BL10" s="4" t="s">
        <v>218</v>
      </c>
      <c r="BM10" s="4" t="s">
        <v>218</v>
      </c>
      <c r="BN10" s="4" t="s">
        <v>218</v>
      </c>
      <c r="BO10" s="4" t="s">
        <v>218</v>
      </c>
      <c r="BP10" s="4" t="s">
        <v>218</v>
      </c>
      <c r="BQ10" s="4" t="s">
        <v>218</v>
      </c>
      <c r="BR10" s="4" t="s">
        <v>218</v>
      </c>
      <c r="BS10" s="4" t="s">
        <v>218</v>
      </c>
      <c r="BT10" s="16" t="s">
        <v>218</v>
      </c>
      <c r="BU10" s="17">
        <v>761.60690642499935</v>
      </c>
      <c r="BV10" s="17">
        <v>378.14886000000007</v>
      </c>
      <c r="BW10" s="17">
        <v>748.57877999999971</v>
      </c>
      <c r="BX10" s="17">
        <v>435.16480874999979</v>
      </c>
      <c r="BY10" s="17">
        <v>678.53109000000006</v>
      </c>
      <c r="BZ10" s="17">
        <v>507.73224199999987</v>
      </c>
      <c r="CA10" s="17">
        <v>379.20452999999981</v>
      </c>
      <c r="CB10" s="17">
        <v>1169.5041940000008</v>
      </c>
      <c r="CC10" s="17">
        <v>383.32854000000015</v>
      </c>
      <c r="CD10" s="17">
        <v>344.93548000000033</v>
      </c>
      <c r="CE10" s="17">
        <v>327.11264499999976</v>
      </c>
      <c r="CF10" s="17">
        <v>420.52717000000035</v>
      </c>
      <c r="CG10" s="17">
        <v>385.89564000000036</v>
      </c>
      <c r="CH10" s="17">
        <v>572.59593999999959</v>
      </c>
      <c r="CI10" s="17">
        <v>329.55877000000004</v>
      </c>
      <c r="CJ10" s="17">
        <v>504.47528999999997</v>
      </c>
      <c r="CK10" s="3">
        <v>416.56076999999999</v>
      </c>
      <c r="CL10" s="3">
        <v>525.11641000000009</v>
      </c>
      <c r="CM10" s="3">
        <v>445.15648999999996</v>
      </c>
      <c r="CN10" s="3">
        <v>354.77548000000007</v>
      </c>
      <c r="CO10" s="3">
        <v>432.74539000000016</v>
      </c>
      <c r="CP10" s="3">
        <v>538.16025000000013</v>
      </c>
      <c r="CQ10" s="3">
        <v>338.1019300000001</v>
      </c>
      <c r="CR10" s="10"/>
    </row>
    <row r="11" spans="1:96" s="8" customFormat="1">
      <c r="A11" s="6" t="s">
        <v>204</v>
      </c>
      <c r="B11" s="6" t="s">
        <v>61</v>
      </c>
      <c r="C11" s="6" t="s">
        <v>22</v>
      </c>
      <c r="D11" s="6" t="s">
        <v>21</v>
      </c>
      <c r="E11" s="6" t="s">
        <v>23</v>
      </c>
      <c r="F11" s="7"/>
      <c r="G11" s="4" t="s">
        <v>218</v>
      </c>
      <c r="H11" s="4" t="s">
        <v>218</v>
      </c>
      <c r="I11" s="4" t="s">
        <v>218</v>
      </c>
      <c r="J11" s="4" t="s">
        <v>218</v>
      </c>
      <c r="K11" s="4" t="s">
        <v>218</v>
      </c>
      <c r="L11" s="4" t="s">
        <v>218</v>
      </c>
      <c r="M11" s="4" t="s">
        <v>218</v>
      </c>
      <c r="N11" s="4" t="s">
        <v>218</v>
      </c>
      <c r="O11" s="4" t="s">
        <v>218</v>
      </c>
      <c r="P11" s="4" t="s">
        <v>218</v>
      </c>
      <c r="Q11" s="4" t="s">
        <v>218</v>
      </c>
      <c r="R11" s="4" t="s">
        <v>218</v>
      </c>
      <c r="S11" s="4" t="s">
        <v>218</v>
      </c>
      <c r="T11" s="4" t="s">
        <v>218</v>
      </c>
      <c r="U11" s="4" t="s">
        <v>218</v>
      </c>
      <c r="V11" s="4" t="s">
        <v>218</v>
      </c>
      <c r="W11" s="4" t="s">
        <v>218</v>
      </c>
      <c r="X11" s="4" t="s">
        <v>218</v>
      </c>
      <c r="Y11" s="4" t="s">
        <v>218</v>
      </c>
      <c r="Z11" s="4" t="s">
        <v>218</v>
      </c>
      <c r="AA11" s="4" t="s">
        <v>218</v>
      </c>
      <c r="AB11" s="4" t="s">
        <v>218</v>
      </c>
      <c r="AC11" s="4" t="s">
        <v>218</v>
      </c>
      <c r="AD11" s="4" t="s">
        <v>218</v>
      </c>
      <c r="AE11" s="4" t="s">
        <v>218</v>
      </c>
      <c r="AF11" s="4" t="s">
        <v>218</v>
      </c>
      <c r="AG11" s="4" t="s">
        <v>218</v>
      </c>
      <c r="AH11" s="4" t="s">
        <v>218</v>
      </c>
      <c r="AI11" s="4" t="s">
        <v>218</v>
      </c>
      <c r="AJ11" s="4" t="s">
        <v>218</v>
      </c>
      <c r="AK11" s="4" t="s">
        <v>218</v>
      </c>
      <c r="AL11" s="4" t="s">
        <v>218</v>
      </c>
      <c r="AM11" s="4" t="s">
        <v>218</v>
      </c>
      <c r="AN11" s="4" t="s">
        <v>218</v>
      </c>
      <c r="AO11" s="4" t="s">
        <v>218</v>
      </c>
      <c r="AP11" s="4" t="s">
        <v>218</v>
      </c>
      <c r="AQ11" s="4" t="s">
        <v>218</v>
      </c>
      <c r="AR11" s="4" t="s">
        <v>218</v>
      </c>
      <c r="AS11" s="4" t="s">
        <v>218</v>
      </c>
      <c r="AT11" s="4" t="s">
        <v>218</v>
      </c>
      <c r="AU11" s="4" t="s">
        <v>218</v>
      </c>
      <c r="AV11" s="4" t="s">
        <v>218</v>
      </c>
      <c r="AW11" s="4" t="s">
        <v>218</v>
      </c>
      <c r="AX11" s="4" t="s">
        <v>218</v>
      </c>
      <c r="AY11" s="4" t="s">
        <v>218</v>
      </c>
      <c r="AZ11" s="4" t="s">
        <v>218</v>
      </c>
      <c r="BA11" s="4" t="s">
        <v>218</v>
      </c>
      <c r="BB11" s="4" t="s">
        <v>218</v>
      </c>
      <c r="BC11" s="4" t="s">
        <v>218</v>
      </c>
      <c r="BD11" s="4" t="s">
        <v>218</v>
      </c>
      <c r="BE11" s="4" t="s">
        <v>218</v>
      </c>
      <c r="BF11" s="4" t="s">
        <v>218</v>
      </c>
      <c r="BG11" s="4" t="s">
        <v>218</v>
      </c>
      <c r="BH11" s="4" t="s">
        <v>218</v>
      </c>
      <c r="BI11" s="4" t="s">
        <v>218</v>
      </c>
      <c r="BJ11" s="4" t="s">
        <v>218</v>
      </c>
      <c r="BK11" s="4" t="s">
        <v>218</v>
      </c>
      <c r="BL11" s="4" t="s">
        <v>218</v>
      </c>
      <c r="BM11" s="4" t="s">
        <v>218</v>
      </c>
      <c r="BN11" s="4" t="s">
        <v>218</v>
      </c>
      <c r="BO11" s="4" t="s">
        <v>218</v>
      </c>
      <c r="BP11" s="4" t="s">
        <v>218</v>
      </c>
      <c r="BQ11" s="4" t="s">
        <v>218</v>
      </c>
      <c r="BR11" s="4" t="s">
        <v>218</v>
      </c>
      <c r="BS11" s="4" t="s">
        <v>218</v>
      </c>
      <c r="BT11" s="16" t="s">
        <v>218</v>
      </c>
      <c r="BU11" s="17">
        <v>629.05184619999898</v>
      </c>
      <c r="BV11" s="17">
        <v>558.59034999999994</v>
      </c>
      <c r="BW11" s="17">
        <v>1421.6087699999994</v>
      </c>
      <c r="BX11" s="17">
        <v>1124.9403416249982</v>
      </c>
      <c r="BY11" s="17">
        <v>996.89077999999949</v>
      </c>
      <c r="BZ11" s="17">
        <v>914.95435999999961</v>
      </c>
      <c r="CA11" s="17">
        <v>566.65597000000002</v>
      </c>
      <c r="CB11" s="17">
        <v>550.11128999999983</v>
      </c>
      <c r="CC11" s="17">
        <v>427.61470999999977</v>
      </c>
      <c r="CD11" s="17">
        <v>511.33413999999993</v>
      </c>
      <c r="CE11" s="17">
        <v>449.03370000000012</v>
      </c>
      <c r="CF11" s="17">
        <v>469.37756999999982</v>
      </c>
      <c r="CG11" s="17">
        <v>505.7866400000002</v>
      </c>
      <c r="CH11" s="17">
        <v>613.09814999999969</v>
      </c>
      <c r="CI11" s="17">
        <v>896.88671999999974</v>
      </c>
      <c r="CJ11" s="17">
        <v>961.83987999999999</v>
      </c>
      <c r="CK11" s="3">
        <v>487.90809999999999</v>
      </c>
      <c r="CL11" s="3">
        <v>590.61739999999998</v>
      </c>
      <c r="CM11" s="3">
        <v>444.83188000000001</v>
      </c>
      <c r="CN11" s="3">
        <v>802.29617999999982</v>
      </c>
      <c r="CO11" s="3">
        <v>513.3135300000007</v>
      </c>
      <c r="CP11" s="3">
        <v>606.14187000000015</v>
      </c>
      <c r="CQ11" s="3">
        <v>402.54637999999994</v>
      </c>
      <c r="CR11" s="10"/>
    </row>
    <row r="12" spans="1:96" s="8" customFormat="1">
      <c r="A12" s="6" t="s">
        <v>205</v>
      </c>
      <c r="B12" s="6" t="s">
        <v>62</v>
      </c>
      <c r="C12" s="6" t="s">
        <v>22</v>
      </c>
      <c r="D12" s="6" t="s">
        <v>21</v>
      </c>
      <c r="E12" s="6" t="s">
        <v>23</v>
      </c>
      <c r="F12" s="7"/>
      <c r="G12" s="4" t="s">
        <v>218</v>
      </c>
      <c r="H12" s="4" t="s">
        <v>218</v>
      </c>
      <c r="I12" s="4" t="s">
        <v>218</v>
      </c>
      <c r="J12" s="4" t="s">
        <v>218</v>
      </c>
      <c r="K12" s="4" t="s">
        <v>218</v>
      </c>
      <c r="L12" s="4" t="s">
        <v>218</v>
      </c>
      <c r="M12" s="4" t="s">
        <v>218</v>
      </c>
      <c r="N12" s="4" t="s">
        <v>218</v>
      </c>
      <c r="O12" s="4" t="s">
        <v>218</v>
      </c>
      <c r="P12" s="4" t="s">
        <v>218</v>
      </c>
      <c r="Q12" s="4" t="s">
        <v>218</v>
      </c>
      <c r="R12" s="4" t="s">
        <v>218</v>
      </c>
      <c r="S12" s="4" t="s">
        <v>218</v>
      </c>
      <c r="T12" s="4" t="s">
        <v>218</v>
      </c>
      <c r="U12" s="4" t="s">
        <v>218</v>
      </c>
      <c r="V12" s="4" t="s">
        <v>218</v>
      </c>
      <c r="W12" s="4" t="s">
        <v>218</v>
      </c>
      <c r="X12" s="4" t="s">
        <v>218</v>
      </c>
      <c r="Y12" s="4" t="s">
        <v>218</v>
      </c>
      <c r="Z12" s="4" t="s">
        <v>218</v>
      </c>
      <c r="AA12" s="4" t="s">
        <v>218</v>
      </c>
      <c r="AB12" s="4" t="s">
        <v>218</v>
      </c>
      <c r="AC12" s="4" t="s">
        <v>218</v>
      </c>
      <c r="AD12" s="4" t="s">
        <v>218</v>
      </c>
      <c r="AE12" s="4" t="s">
        <v>218</v>
      </c>
      <c r="AF12" s="4" t="s">
        <v>218</v>
      </c>
      <c r="AG12" s="4" t="s">
        <v>218</v>
      </c>
      <c r="AH12" s="4" t="s">
        <v>218</v>
      </c>
      <c r="AI12" s="4" t="s">
        <v>218</v>
      </c>
      <c r="AJ12" s="4" t="s">
        <v>218</v>
      </c>
      <c r="AK12" s="4" t="s">
        <v>218</v>
      </c>
      <c r="AL12" s="4" t="s">
        <v>218</v>
      </c>
      <c r="AM12" s="4" t="s">
        <v>218</v>
      </c>
      <c r="AN12" s="4" t="s">
        <v>218</v>
      </c>
      <c r="AO12" s="4" t="s">
        <v>218</v>
      </c>
      <c r="AP12" s="4" t="s">
        <v>218</v>
      </c>
      <c r="AQ12" s="4" t="s">
        <v>218</v>
      </c>
      <c r="AR12" s="4" t="s">
        <v>218</v>
      </c>
      <c r="AS12" s="4" t="s">
        <v>218</v>
      </c>
      <c r="AT12" s="4" t="s">
        <v>218</v>
      </c>
      <c r="AU12" s="4" t="s">
        <v>218</v>
      </c>
      <c r="AV12" s="4" t="s">
        <v>218</v>
      </c>
      <c r="AW12" s="4" t="s">
        <v>218</v>
      </c>
      <c r="AX12" s="4" t="s">
        <v>218</v>
      </c>
      <c r="AY12" s="4" t="s">
        <v>218</v>
      </c>
      <c r="AZ12" s="4" t="s">
        <v>218</v>
      </c>
      <c r="BA12" s="4" t="s">
        <v>218</v>
      </c>
      <c r="BB12" s="4" t="s">
        <v>218</v>
      </c>
      <c r="BC12" s="4" t="s">
        <v>218</v>
      </c>
      <c r="BD12" s="4" t="s">
        <v>218</v>
      </c>
      <c r="BE12" s="4" t="s">
        <v>218</v>
      </c>
      <c r="BF12" s="4" t="s">
        <v>218</v>
      </c>
      <c r="BG12" s="4" t="s">
        <v>218</v>
      </c>
      <c r="BH12" s="4" t="s">
        <v>218</v>
      </c>
      <c r="BI12" s="4" t="s">
        <v>218</v>
      </c>
      <c r="BJ12" s="4" t="s">
        <v>218</v>
      </c>
      <c r="BK12" s="4" t="s">
        <v>218</v>
      </c>
      <c r="BL12" s="4" t="s">
        <v>218</v>
      </c>
      <c r="BM12" s="4" t="s">
        <v>218</v>
      </c>
      <c r="BN12" s="4" t="s">
        <v>218</v>
      </c>
      <c r="BO12" s="4" t="s">
        <v>218</v>
      </c>
      <c r="BP12" s="4" t="s">
        <v>218</v>
      </c>
      <c r="BQ12" s="4" t="s">
        <v>218</v>
      </c>
      <c r="BR12" s="4" t="s">
        <v>218</v>
      </c>
      <c r="BS12" s="4" t="s">
        <v>218</v>
      </c>
      <c r="BT12" s="16" t="s">
        <v>218</v>
      </c>
      <c r="BU12" s="17">
        <v>1308.2992167000009</v>
      </c>
      <c r="BV12" s="17">
        <v>1296.5136500000001</v>
      </c>
      <c r="BW12" s="17">
        <v>1811.2292209999982</v>
      </c>
      <c r="BX12" s="17">
        <v>2532.1198493750026</v>
      </c>
      <c r="BY12" s="17">
        <v>1809.7486999999983</v>
      </c>
      <c r="BZ12" s="17">
        <v>1798.2103999999956</v>
      </c>
      <c r="CA12" s="17">
        <v>1212.7666999999992</v>
      </c>
      <c r="CB12" s="17">
        <v>1114.7003599999985</v>
      </c>
      <c r="CC12" s="17">
        <v>957.72431999999856</v>
      </c>
      <c r="CD12" s="17">
        <v>1205.485359999999</v>
      </c>
      <c r="CE12" s="17">
        <v>838.04515999999933</v>
      </c>
      <c r="CF12" s="17">
        <v>1200.981929999999</v>
      </c>
      <c r="CG12" s="17">
        <v>957.32881999999904</v>
      </c>
      <c r="CH12" s="17">
        <v>1566.4675599999964</v>
      </c>
      <c r="CI12" s="17">
        <v>758.42985000000033</v>
      </c>
      <c r="CJ12" s="17">
        <v>1319.18911</v>
      </c>
      <c r="CK12" s="3">
        <v>1231.7623899999999</v>
      </c>
      <c r="CL12" s="3">
        <v>1223.36742</v>
      </c>
      <c r="CM12" s="3">
        <v>1892.3713600000001</v>
      </c>
      <c r="CN12" s="3">
        <v>978.77012999999931</v>
      </c>
      <c r="CO12" s="3">
        <v>1168.1177699999992</v>
      </c>
      <c r="CP12" s="3">
        <v>1473.3045799999984</v>
      </c>
      <c r="CQ12" s="3">
        <v>1335.1403299999993</v>
      </c>
      <c r="CR12" s="10"/>
    </row>
    <row r="13" spans="1:96" s="8" customFormat="1">
      <c r="A13" s="6" t="s">
        <v>206</v>
      </c>
      <c r="B13" s="6" t="s">
        <v>63</v>
      </c>
      <c r="C13" s="6" t="s">
        <v>22</v>
      </c>
      <c r="D13" s="6" t="s">
        <v>21</v>
      </c>
      <c r="E13" s="6" t="s">
        <v>23</v>
      </c>
      <c r="F13" s="7"/>
      <c r="G13" s="4" t="s">
        <v>218</v>
      </c>
      <c r="H13" s="4" t="s">
        <v>218</v>
      </c>
      <c r="I13" s="4" t="s">
        <v>218</v>
      </c>
      <c r="J13" s="4" t="s">
        <v>218</v>
      </c>
      <c r="K13" s="4" t="s">
        <v>218</v>
      </c>
      <c r="L13" s="4" t="s">
        <v>218</v>
      </c>
      <c r="M13" s="4" t="s">
        <v>218</v>
      </c>
      <c r="N13" s="4" t="s">
        <v>218</v>
      </c>
      <c r="O13" s="4" t="s">
        <v>218</v>
      </c>
      <c r="P13" s="4" t="s">
        <v>218</v>
      </c>
      <c r="Q13" s="4" t="s">
        <v>218</v>
      </c>
      <c r="R13" s="4" t="s">
        <v>218</v>
      </c>
      <c r="S13" s="4" t="s">
        <v>218</v>
      </c>
      <c r="T13" s="4" t="s">
        <v>218</v>
      </c>
      <c r="U13" s="4" t="s">
        <v>218</v>
      </c>
      <c r="V13" s="4" t="s">
        <v>218</v>
      </c>
      <c r="W13" s="4" t="s">
        <v>218</v>
      </c>
      <c r="X13" s="4" t="s">
        <v>218</v>
      </c>
      <c r="Y13" s="4" t="s">
        <v>218</v>
      </c>
      <c r="Z13" s="4" t="s">
        <v>218</v>
      </c>
      <c r="AA13" s="4" t="s">
        <v>218</v>
      </c>
      <c r="AB13" s="4" t="s">
        <v>218</v>
      </c>
      <c r="AC13" s="4" t="s">
        <v>218</v>
      </c>
      <c r="AD13" s="4" t="s">
        <v>218</v>
      </c>
      <c r="AE13" s="4" t="s">
        <v>218</v>
      </c>
      <c r="AF13" s="4" t="s">
        <v>218</v>
      </c>
      <c r="AG13" s="4" t="s">
        <v>218</v>
      </c>
      <c r="AH13" s="4" t="s">
        <v>218</v>
      </c>
      <c r="AI13" s="4" t="s">
        <v>218</v>
      </c>
      <c r="AJ13" s="4" t="s">
        <v>218</v>
      </c>
      <c r="AK13" s="4" t="s">
        <v>218</v>
      </c>
      <c r="AL13" s="4" t="s">
        <v>218</v>
      </c>
      <c r="AM13" s="4" t="s">
        <v>218</v>
      </c>
      <c r="AN13" s="4" t="s">
        <v>218</v>
      </c>
      <c r="AO13" s="4" t="s">
        <v>218</v>
      </c>
      <c r="AP13" s="4" t="s">
        <v>218</v>
      </c>
      <c r="AQ13" s="4" t="s">
        <v>218</v>
      </c>
      <c r="AR13" s="4" t="s">
        <v>218</v>
      </c>
      <c r="AS13" s="4" t="s">
        <v>218</v>
      </c>
      <c r="AT13" s="4" t="s">
        <v>218</v>
      </c>
      <c r="AU13" s="4" t="s">
        <v>218</v>
      </c>
      <c r="AV13" s="4" t="s">
        <v>218</v>
      </c>
      <c r="AW13" s="4" t="s">
        <v>218</v>
      </c>
      <c r="AX13" s="4" t="s">
        <v>218</v>
      </c>
      <c r="AY13" s="4" t="s">
        <v>218</v>
      </c>
      <c r="AZ13" s="4" t="s">
        <v>218</v>
      </c>
      <c r="BA13" s="4" t="s">
        <v>218</v>
      </c>
      <c r="BB13" s="4" t="s">
        <v>218</v>
      </c>
      <c r="BC13" s="4" t="s">
        <v>218</v>
      </c>
      <c r="BD13" s="4" t="s">
        <v>218</v>
      </c>
      <c r="BE13" s="4" t="s">
        <v>218</v>
      </c>
      <c r="BF13" s="4" t="s">
        <v>218</v>
      </c>
      <c r="BG13" s="4" t="s">
        <v>218</v>
      </c>
      <c r="BH13" s="4" t="s">
        <v>218</v>
      </c>
      <c r="BI13" s="4" t="s">
        <v>218</v>
      </c>
      <c r="BJ13" s="4" t="s">
        <v>218</v>
      </c>
      <c r="BK13" s="4" t="s">
        <v>218</v>
      </c>
      <c r="BL13" s="4" t="s">
        <v>218</v>
      </c>
      <c r="BM13" s="4" t="s">
        <v>218</v>
      </c>
      <c r="BN13" s="4" t="s">
        <v>218</v>
      </c>
      <c r="BO13" s="4" t="s">
        <v>218</v>
      </c>
      <c r="BP13" s="4" t="s">
        <v>218</v>
      </c>
      <c r="BQ13" s="4" t="s">
        <v>218</v>
      </c>
      <c r="BR13" s="4" t="s">
        <v>218</v>
      </c>
      <c r="BS13" s="4" t="s">
        <v>218</v>
      </c>
      <c r="BT13" s="16" t="s">
        <v>218</v>
      </c>
      <c r="BU13" s="17">
        <v>1606.3847781249981</v>
      </c>
      <c r="BV13" s="17">
        <v>885.47582479999892</v>
      </c>
      <c r="BW13" s="17">
        <v>1009.7602129999991</v>
      </c>
      <c r="BX13" s="17">
        <v>1118.1411034999987</v>
      </c>
      <c r="BY13" s="17">
        <v>816.00626199999886</v>
      </c>
      <c r="BZ13" s="17">
        <v>1513.7314789999964</v>
      </c>
      <c r="CA13" s="17">
        <v>775.70799999999986</v>
      </c>
      <c r="CB13" s="17">
        <v>740.90479999999923</v>
      </c>
      <c r="CC13" s="17">
        <v>681.08779999999922</v>
      </c>
      <c r="CD13" s="17">
        <v>934.92823179999914</v>
      </c>
      <c r="CE13" s="17">
        <v>684.95723999999939</v>
      </c>
      <c r="CF13" s="17">
        <v>733.8956500000005</v>
      </c>
      <c r="CG13" s="17">
        <v>686.33684999999923</v>
      </c>
      <c r="CH13" s="17">
        <v>1011.4110199999982</v>
      </c>
      <c r="CI13" s="17">
        <v>789.84986999999967</v>
      </c>
      <c r="CJ13" s="17">
        <v>1054.9412199999999</v>
      </c>
      <c r="CK13" s="3">
        <v>840.79400999999996</v>
      </c>
      <c r="CL13" s="3">
        <v>962.94497000000001</v>
      </c>
      <c r="CM13" s="3">
        <v>724.03813000000002</v>
      </c>
      <c r="CN13" s="3">
        <v>779.34857999999974</v>
      </c>
      <c r="CO13" s="3">
        <v>840.35389000000077</v>
      </c>
      <c r="CP13" s="3">
        <v>1591.1952200000007</v>
      </c>
      <c r="CQ13" s="3">
        <v>546.62465999999858</v>
      </c>
      <c r="CR13" s="10"/>
    </row>
    <row r="14" spans="1:96" s="8" customFormat="1">
      <c r="A14" s="6" t="s">
        <v>207</v>
      </c>
      <c r="B14" s="6" t="s">
        <v>192</v>
      </c>
      <c r="C14" s="6" t="s">
        <v>22</v>
      </c>
      <c r="D14" s="6" t="s">
        <v>21</v>
      </c>
      <c r="E14" s="6" t="s">
        <v>23</v>
      </c>
      <c r="F14" s="7"/>
      <c r="G14" s="4" t="s">
        <v>218</v>
      </c>
      <c r="H14" s="4" t="s">
        <v>218</v>
      </c>
      <c r="I14" s="4" t="s">
        <v>218</v>
      </c>
      <c r="J14" s="4" t="s">
        <v>218</v>
      </c>
      <c r="K14" s="4" t="s">
        <v>218</v>
      </c>
      <c r="L14" s="4" t="s">
        <v>218</v>
      </c>
      <c r="M14" s="4" t="s">
        <v>218</v>
      </c>
      <c r="N14" s="4" t="s">
        <v>218</v>
      </c>
      <c r="O14" s="4" t="s">
        <v>218</v>
      </c>
      <c r="P14" s="4" t="s">
        <v>218</v>
      </c>
      <c r="Q14" s="4" t="s">
        <v>218</v>
      </c>
      <c r="R14" s="4" t="s">
        <v>218</v>
      </c>
      <c r="S14" s="4" t="s">
        <v>218</v>
      </c>
      <c r="T14" s="4" t="s">
        <v>218</v>
      </c>
      <c r="U14" s="4" t="s">
        <v>218</v>
      </c>
      <c r="V14" s="4" t="s">
        <v>218</v>
      </c>
      <c r="W14" s="4" t="s">
        <v>218</v>
      </c>
      <c r="X14" s="4" t="s">
        <v>218</v>
      </c>
      <c r="Y14" s="4" t="s">
        <v>218</v>
      </c>
      <c r="Z14" s="4" t="s">
        <v>218</v>
      </c>
      <c r="AA14" s="4" t="s">
        <v>218</v>
      </c>
      <c r="AB14" s="4" t="s">
        <v>218</v>
      </c>
      <c r="AC14" s="4" t="s">
        <v>218</v>
      </c>
      <c r="AD14" s="4" t="s">
        <v>218</v>
      </c>
      <c r="AE14" s="4" t="s">
        <v>218</v>
      </c>
      <c r="AF14" s="4" t="s">
        <v>218</v>
      </c>
      <c r="AG14" s="4" t="s">
        <v>218</v>
      </c>
      <c r="AH14" s="4" t="s">
        <v>218</v>
      </c>
      <c r="AI14" s="4" t="s">
        <v>218</v>
      </c>
      <c r="AJ14" s="4" t="s">
        <v>218</v>
      </c>
      <c r="AK14" s="4" t="s">
        <v>218</v>
      </c>
      <c r="AL14" s="4" t="s">
        <v>218</v>
      </c>
      <c r="AM14" s="4" t="s">
        <v>218</v>
      </c>
      <c r="AN14" s="4" t="s">
        <v>218</v>
      </c>
      <c r="AO14" s="4" t="s">
        <v>218</v>
      </c>
      <c r="AP14" s="4" t="s">
        <v>218</v>
      </c>
      <c r="AQ14" s="4" t="s">
        <v>218</v>
      </c>
      <c r="AR14" s="4" t="s">
        <v>218</v>
      </c>
      <c r="AS14" s="4" t="s">
        <v>218</v>
      </c>
      <c r="AT14" s="4" t="s">
        <v>218</v>
      </c>
      <c r="AU14" s="4" t="s">
        <v>218</v>
      </c>
      <c r="AV14" s="4" t="s">
        <v>218</v>
      </c>
      <c r="AW14" s="4" t="s">
        <v>218</v>
      </c>
      <c r="AX14" s="4" t="s">
        <v>218</v>
      </c>
      <c r="AY14" s="4" t="s">
        <v>218</v>
      </c>
      <c r="AZ14" s="4" t="s">
        <v>218</v>
      </c>
      <c r="BA14" s="4" t="s">
        <v>218</v>
      </c>
      <c r="BB14" s="4" t="s">
        <v>218</v>
      </c>
      <c r="BC14" s="4" t="s">
        <v>218</v>
      </c>
      <c r="BD14" s="4" t="s">
        <v>218</v>
      </c>
      <c r="BE14" s="4" t="s">
        <v>218</v>
      </c>
      <c r="BF14" s="4" t="s">
        <v>218</v>
      </c>
      <c r="BG14" s="4" t="s">
        <v>218</v>
      </c>
      <c r="BH14" s="4" t="s">
        <v>218</v>
      </c>
      <c r="BI14" s="4" t="s">
        <v>218</v>
      </c>
      <c r="BJ14" s="4" t="s">
        <v>218</v>
      </c>
      <c r="BK14" s="4" t="s">
        <v>218</v>
      </c>
      <c r="BL14" s="4" t="s">
        <v>218</v>
      </c>
      <c r="BM14" s="4" t="s">
        <v>218</v>
      </c>
      <c r="BN14" s="4" t="s">
        <v>218</v>
      </c>
      <c r="BO14" s="4" t="s">
        <v>218</v>
      </c>
      <c r="BP14" s="4" t="s">
        <v>218</v>
      </c>
      <c r="BQ14" s="4" t="s">
        <v>218</v>
      </c>
      <c r="BR14" s="4" t="s">
        <v>218</v>
      </c>
      <c r="BS14" s="4" t="s">
        <v>218</v>
      </c>
      <c r="BT14" s="16" t="s">
        <v>218</v>
      </c>
      <c r="BU14" s="17">
        <v>1.078E-2</v>
      </c>
      <c r="BV14" s="17">
        <v>0</v>
      </c>
      <c r="BW14" s="17">
        <v>0.17361000000000001</v>
      </c>
      <c r="BX14" s="17">
        <v>0.69130000000000003</v>
      </c>
      <c r="BY14" s="17">
        <v>0.74717</v>
      </c>
      <c r="BZ14" s="17">
        <v>0.83354000000000006</v>
      </c>
      <c r="CA14" s="17">
        <v>1.3346300000000002</v>
      </c>
      <c r="CB14" s="17">
        <v>1.8342100000000003</v>
      </c>
      <c r="CC14" s="17">
        <v>0.66820000000000002</v>
      </c>
      <c r="CD14" s="17">
        <v>0.55395000000000005</v>
      </c>
      <c r="CE14" s="17">
        <v>0.38569000000000003</v>
      </c>
      <c r="CF14" s="17">
        <v>0.36710000000000004</v>
      </c>
      <c r="CG14" s="17">
        <v>0.15431999999999998</v>
      </c>
      <c r="CH14" s="17">
        <v>0.77898999999999996</v>
      </c>
      <c r="CI14" s="17">
        <v>1.2780100000000001</v>
      </c>
      <c r="CJ14" s="17">
        <v>0</v>
      </c>
      <c r="CK14" s="3">
        <v>5.5600000000000004E-2</v>
      </c>
      <c r="CL14" s="3">
        <v>0</v>
      </c>
      <c r="CM14" s="3">
        <v>8.2680000000000003E-2</v>
      </c>
      <c r="CN14" s="3">
        <v>0</v>
      </c>
      <c r="CO14" s="3">
        <v>0</v>
      </c>
      <c r="CP14" s="3">
        <v>0</v>
      </c>
      <c r="CQ14" s="3">
        <v>0</v>
      </c>
      <c r="CR14" s="10"/>
    </row>
    <row r="15" spans="1:96" s="8" customFormat="1">
      <c r="A15" s="6" t="s">
        <v>107</v>
      </c>
      <c r="B15" s="6" t="s">
        <v>194</v>
      </c>
      <c r="C15" s="6" t="s">
        <v>22</v>
      </c>
      <c r="D15" s="6" t="s">
        <v>21</v>
      </c>
      <c r="E15" s="6" t="s">
        <v>23</v>
      </c>
      <c r="F15" s="7"/>
      <c r="G15" s="4" t="s">
        <v>218</v>
      </c>
      <c r="H15" s="4" t="s">
        <v>218</v>
      </c>
      <c r="I15" s="4" t="s">
        <v>218</v>
      </c>
      <c r="J15" s="4" t="s">
        <v>218</v>
      </c>
      <c r="K15" s="4" t="s">
        <v>218</v>
      </c>
      <c r="L15" s="4" t="s">
        <v>218</v>
      </c>
      <c r="M15" s="4" t="s">
        <v>218</v>
      </c>
      <c r="N15" s="4" t="s">
        <v>218</v>
      </c>
      <c r="O15" s="4" t="s">
        <v>218</v>
      </c>
      <c r="P15" s="4" t="s">
        <v>218</v>
      </c>
      <c r="Q15" s="4" t="s">
        <v>218</v>
      </c>
      <c r="R15" s="4" t="s">
        <v>218</v>
      </c>
      <c r="S15" s="4" t="s">
        <v>218</v>
      </c>
      <c r="T15" s="4" t="s">
        <v>218</v>
      </c>
      <c r="U15" s="4" t="s">
        <v>218</v>
      </c>
      <c r="V15" s="4" t="s">
        <v>218</v>
      </c>
      <c r="W15" s="4" t="s">
        <v>218</v>
      </c>
      <c r="X15" s="4" t="s">
        <v>218</v>
      </c>
      <c r="Y15" s="4" t="s">
        <v>218</v>
      </c>
      <c r="Z15" s="4" t="s">
        <v>218</v>
      </c>
      <c r="AA15" s="4" t="s">
        <v>218</v>
      </c>
      <c r="AB15" s="4" t="s">
        <v>218</v>
      </c>
      <c r="AC15" s="4" t="s">
        <v>218</v>
      </c>
      <c r="AD15" s="4" t="s">
        <v>218</v>
      </c>
      <c r="AE15" s="4" t="s">
        <v>218</v>
      </c>
      <c r="AF15" s="4" t="s">
        <v>218</v>
      </c>
      <c r="AG15" s="4" t="s">
        <v>218</v>
      </c>
      <c r="AH15" s="4" t="s">
        <v>218</v>
      </c>
      <c r="AI15" s="4" t="s">
        <v>218</v>
      </c>
      <c r="AJ15" s="4" t="s">
        <v>218</v>
      </c>
      <c r="AK15" s="4" t="s">
        <v>218</v>
      </c>
      <c r="AL15" s="4" t="s">
        <v>218</v>
      </c>
      <c r="AM15" s="4" t="s">
        <v>218</v>
      </c>
      <c r="AN15" s="4" t="s">
        <v>218</v>
      </c>
      <c r="AO15" s="4" t="s">
        <v>218</v>
      </c>
      <c r="AP15" s="4" t="s">
        <v>218</v>
      </c>
      <c r="AQ15" s="4" t="s">
        <v>218</v>
      </c>
      <c r="AR15" s="4" t="s">
        <v>218</v>
      </c>
      <c r="AS15" s="4" t="s">
        <v>218</v>
      </c>
      <c r="AT15" s="4" t="s">
        <v>218</v>
      </c>
      <c r="AU15" s="4" t="s">
        <v>218</v>
      </c>
      <c r="AV15" s="4" t="s">
        <v>218</v>
      </c>
      <c r="AW15" s="4" t="s">
        <v>218</v>
      </c>
      <c r="AX15" s="4" t="s">
        <v>218</v>
      </c>
      <c r="AY15" s="4" t="s">
        <v>218</v>
      </c>
      <c r="AZ15" s="4" t="s">
        <v>218</v>
      </c>
      <c r="BA15" s="4" t="s">
        <v>218</v>
      </c>
      <c r="BB15" s="4" t="s">
        <v>218</v>
      </c>
      <c r="BC15" s="4" t="s">
        <v>218</v>
      </c>
      <c r="BD15" s="4" t="s">
        <v>218</v>
      </c>
      <c r="BE15" s="4" t="s">
        <v>218</v>
      </c>
      <c r="BF15" s="4" t="s">
        <v>218</v>
      </c>
      <c r="BG15" s="4" t="s">
        <v>218</v>
      </c>
      <c r="BH15" s="4" t="s">
        <v>218</v>
      </c>
      <c r="BI15" s="4" t="s">
        <v>218</v>
      </c>
      <c r="BJ15" s="4" t="s">
        <v>218</v>
      </c>
      <c r="BK15" s="4" t="s">
        <v>218</v>
      </c>
      <c r="BL15" s="4" t="s">
        <v>218</v>
      </c>
      <c r="BM15" s="4" t="s">
        <v>218</v>
      </c>
      <c r="BN15" s="4" t="s">
        <v>218</v>
      </c>
      <c r="BO15" s="4" t="s">
        <v>218</v>
      </c>
      <c r="BP15" s="4" t="s">
        <v>218</v>
      </c>
      <c r="BQ15" s="4" t="s">
        <v>218</v>
      </c>
      <c r="BR15" s="4" t="s">
        <v>218</v>
      </c>
      <c r="BS15" s="4" t="s">
        <v>218</v>
      </c>
      <c r="BT15" s="16" t="s">
        <v>218</v>
      </c>
      <c r="BU15" s="17">
        <v>675.73353056599888</v>
      </c>
      <c r="BV15" s="17">
        <v>447.07836999999995</v>
      </c>
      <c r="BW15" s="17">
        <v>369.94771999999989</v>
      </c>
      <c r="BX15" s="17">
        <v>429.56022999999988</v>
      </c>
      <c r="BY15" s="17">
        <v>435.03917999999959</v>
      </c>
      <c r="BZ15" s="17">
        <v>695.03898999999933</v>
      </c>
      <c r="CA15" s="17">
        <v>435.92649</v>
      </c>
      <c r="CB15" s="17">
        <v>451.90762999999987</v>
      </c>
      <c r="CC15" s="17">
        <v>389.58834999999948</v>
      </c>
      <c r="CD15" s="17">
        <v>585.84674000000018</v>
      </c>
      <c r="CE15" s="17">
        <v>391.62145000000015</v>
      </c>
      <c r="CF15" s="17">
        <v>513.46027999999978</v>
      </c>
      <c r="CG15" s="17">
        <v>492.73167999999993</v>
      </c>
      <c r="CH15" s="17">
        <v>776.12962000000027</v>
      </c>
      <c r="CI15" s="17">
        <v>398.55298999999968</v>
      </c>
      <c r="CJ15" s="17">
        <v>537.59253999999999</v>
      </c>
      <c r="CK15" s="3">
        <v>529.87103999999999</v>
      </c>
      <c r="CL15" s="3">
        <v>616.16446999999994</v>
      </c>
      <c r="CM15" s="3">
        <v>346.06594000000001</v>
      </c>
      <c r="CN15" s="3">
        <v>579.44660999999996</v>
      </c>
      <c r="CO15" s="3">
        <v>561.75540999999919</v>
      </c>
      <c r="CP15" s="3">
        <v>757.67025999999998</v>
      </c>
      <c r="CQ15" s="3">
        <v>410.8146200000001</v>
      </c>
      <c r="CR15" s="10"/>
    </row>
    <row r="16" spans="1:96" s="8" customFormat="1">
      <c r="A16" s="6" t="s">
        <v>196</v>
      </c>
      <c r="B16" s="6" t="s">
        <v>195</v>
      </c>
      <c r="C16" s="6" t="s">
        <v>22</v>
      </c>
      <c r="D16" s="6" t="s">
        <v>21</v>
      </c>
      <c r="E16" s="6" t="s">
        <v>23</v>
      </c>
      <c r="F16" s="7"/>
      <c r="G16" s="4" t="s">
        <v>218</v>
      </c>
      <c r="H16" s="4" t="s">
        <v>218</v>
      </c>
      <c r="I16" s="4" t="s">
        <v>218</v>
      </c>
      <c r="J16" s="4" t="s">
        <v>218</v>
      </c>
      <c r="K16" s="4" t="s">
        <v>218</v>
      </c>
      <c r="L16" s="4" t="s">
        <v>218</v>
      </c>
      <c r="M16" s="4" t="s">
        <v>218</v>
      </c>
      <c r="N16" s="4" t="s">
        <v>218</v>
      </c>
      <c r="O16" s="4" t="s">
        <v>218</v>
      </c>
      <c r="P16" s="4" t="s">
        <v>218</v>
      </c>
      <c r="Q16" s="4" t="s">
        <v>218</v>
      </c>
      <c r="R16" s="4" t="s">
        <v>218</v>
      </c>
      <c r="S16" s="4" t="s">
        <v>218</v>
      </c>
      <c r="T16" s="4" t="s">
        <v>218</v>
      </c>
      <c r="U16" s="4" t="s">
        <v>218</v>
      </c>
      <c r="V16" s="4" t="s">
        <v>218</v>
      </c>
      <c r="W16" s="4" t="s">
        <v>218</v>
      </c>
      <c r="X16" s="4" t="s">
        <v>218</v>
      </c>
      <c r="Y16" s="4" t="s">
        <v>218</v>
      </c>
      <c r="Z16" s="4" t="s">
        <v>218</v>
      </c>
      <c r="AA16" s="4" t="s">
        <v>218</v>
      </c>
      <c r="AB16" s="4" t="s">
        <v>218</v>
      </c>
      <c r="AC16" s="4" t="s">
        <v>218</v>
      </c>
      <c r="AD16" s="4" t="s">
        <v>218</v>
      </c>
      <c r="AE16" s="4" t="s">
        <v>218</v>
      </c>
      <c r="AF16" s="4" t="s">
        <v>218</v>
      </c>
      <c r="AG16" s="4" t="s">
        <v>218</v>
      </c>
      <c r="AH16" s="4" t="s">
        <v>218</v>
      </c>
      <c r="AI16" s="4" t="s">
        <v>218</v>
      </c>
      <c r="AJ16" s="4" t="s">
        <v>218</v>
      </c>
      <c r="AK16" s="4" t="s">
        <v>218</v>
      </c>
      <c r="AL16" s="4" t="s">
        <v>218</v>
      </c>
      <c r="AM16" s="4" t="s">
        <v>218</v>
      </c>
      <c r="AN16" s="4" t="s">
        <v>218</v>
      </c>
      <c r="AO16" s="4" t="s">
        <v>218</v>
      </c>
      <c r="AP16" s="4" t="s">
        <v>218</v>
      </c>
      <c r="AQ16" s="4" t="s">
        <v>218</v>
      </c>
      <c r="AR16" s="4" t="s">
        <v>218</v>
      </c>
      <c r="AS16" s="4" t="s">
        <v>218</v>
      </c>
      <c r="AT16" s="4" t="s">
        <v>218</v>
      </c>
      <c r="AU16" s="4" t="s">
        <v>218</v>
      </c>
      <c r="AV16" s="4" t="s">
        <v>218</v>
      </c>
      <c r="AW16" s="4" t="s">
        <v>218</v>
      </c>
      <c r="AX16" s="4" t="s">
        <v>218</v>
      </c>
      <c r="AY16" s="4" t="s">
        <v>218</v>
      </c>
      <c r="AZ16" s="4" t="s">
        <v>218</v>
      </c>
      <c r="BA16" s="4" t="s">
        <v>218</v>
      </c>
      <c r="BB16" s="4" t="s">
        <v>218</v>
      </c>
      <c r="BC16" s="4" t="s">
        <v>218</v>
      </c>
      <c r="BD16" s="4" t="s">
        <v>218</v>
      </c>
      <c r="BE16" s="4" t="s">
        <v>218</v>
      </c>
      <c r="BF16" s="4" t="s">
        <v>218</v>
      </c>
      <c r="BG16" s="4" t="s">
        <v>218</v>
      </c>
      <c r="BH16" s="4" t="s">
        <v>218</v>
      </c>
      <c r="BI16" s="4" t="s">
        <v>218</v>
      </c>
      <c r="BJ16" s="4" t="s">
        <v>218</v>
      </c>
      <c r="BK16" s="4" t="s">
        <v>218</v>
      </c>
      <c r="BL16" s="4" t="s">
        <v>218</v>
      </c>
      <c r="BM16" s="4" t="s">
        <v>218</v>
      </c>
      <c r="BN16" s="4" t="s">
        <v>218</v>
      </c>
      <c r="BO16" s="4" t="s">
        <v>218</v>
      </c>
      <c r="BP16" s="4" t="s">
        <v>218</v>
      </c>
      <c r="BQ16" s="4" t="s">
        <v>218</v>
      </c>
      <c r="BR16" s="4" t="s">
        <v>218</v>
      </c>
      <c r="BS16" s="4" t="s">
        <v>218</v>
      </c>
      <c r="BT16" s="16" t="s">
        <v>218</v>
      </c>
      <c r="BU16" s="17">
        <v>3257.0324759659989</v>
      </c>
      <c r="BV16" s="17">
        <v>2867.9204352000006</v>
      </c>
      <c r="BW16" s="17">
        <v>3928.0101899999981</v>
      </c>
      <c r="BX16" s="17">
        <v>3254.743469999999</v>
      </c>
      <c r="BY16" s="17">
        <v>3045.5742047999979</v>
      </c>
      <c r="BZ16" s="17">
        <v>4102.7869669999964</v>
      </c>
      <c r="CA16" s="17">
        <v>2844.4873849999967</v>
      </c>
      <c r="CB16" s="17">
        <v>2934.5776853499979</v>
      </c>
      <c r="CC16" s="17">
        <v>3179.4089290999996</v>
      </c>
      <c r="CD16" s="17">
        <v>3464.7178999999987</v>
      </c>
      <c r="CE16" s="17">
        <v>2431.8267609500022</v>
      </c>
      <c r="CF16" s="17">
        <v>3160.7159200000006</v>
      </c>
      <c r="CG16" s="17">
        <v>2863.2036199999961</v>
      </c>
      <c r="CH16" s="17">
        <v>3977.4508199999996</v>
      </c>
      <c r="CI16" s="17">
        <v>3193.1869599999973</v>
      </c>
      <c r="CJ16" s="17">
        <v>3264.6789699999999</v>
      </c>
      <c r="CK16" s="3">
        <v>3412.2060999999999</v>
      </c>
      <c r="CL16" s="3">
        <v>2812.9424199999999</v>
      </c>
      <c r="CM16" s="3">
        <v>2712.6421400000004</v>
      </c>
      <c r="CN16" s="3">
        <v>2595.2966799999963</v>
      </c>
      <c r="CO16" s="3">
        <v>2783.8237799999997</v>
      </c>
      <c r="CP16" s="3">
        <v>3840.2764800000032</v>
      </c>
      <c r="CQ16" s="3">
        <v>3275.1433499999994</v>
      </c>
      <c r="CR16" s="10"/>
    </row>
    <row r="17" spans="1:96" s="8" customFormat="1">
      <c r="A17" s="6" t="s">
        <v>197</v>
      </c>
      <c r="B17" s="6" t="s">
        <v>73</v>
      </c>
      <c r="C17" s="6" t="s">
        <v>22</v>
      </c>
      <c r="D17" s="6" t="s">
        <v>21</v>
      </c>
      <c r="E17" s="6" t="s">
        <v>23</v>
      </c>
      <c r="F17" s="7"/>
      <c r="G17" s="4" t="s">
        <v>218</v>
      </c>
      <c r="H17" s="4" t="s">
        <v>218</v>
      </c>
      <c r="I17" s="4" t="s">
        <v>218</v>
      </c>
      <c r="J17" s="4" t="s">
        <v>218</v>
      </c>
      <c r="K17" s="4" t="s">
        <v>218</v>
      </c>
      <c r="L17" s="4" t="s">
        <v>218</v>
      </c>
      <c r="M17" s="4" t="s">
        <v>218</v>
      </c>
      <c r="N17" s="4" t="s">
        <v>218</v>
      </c>
      <c r="O17" s="4" t="s">
        <v>218</v>
      </c>
      <c r="P17" s="4" t="s">
        <v>218</v>
      </c>
      <c r="Q17" s="4" t="s">
        <v>218</v>
      </c>
      <c r="R17" s="4" t="s">
        <v>218</v>
      </c>
      <c r="S17" s="4" t="s">
        <v>218</v>
      </c>
      <c r="T17" s="4" t="s">
        <v>218</v>
      </c>
      <c r="U17" s="4" t="s">
        <v>218</v>
      </c>
      <c r="V17" s="4" t="s">
        <v>218</v>
      </c>
      <c r="W17" s="4" t="s">
        <v>218</v>
      </c>
      <c r="X17" s="4" t="s">
        <v>218</v>
      </c>
      <c r="Y17" s="4" t="s">
        <v>218</v>
      </c>
      <c r="Z17" s="4" t="s">
        <v>218</v>
      </c>
      <c r="AA17" s="4" t="s">
        <v>218</v>
      </c>
      <c r="AB17" s="4" t="s">
        <v>218</v>
      </c>
      <c r="AC17" s="4" t="s">
        <v>218</v>
      </c>
      <c r="AD17" s="4" t="s">
        <v>218</v>
      </c>
      <c r="AE17" s="4" t="s">
        <v>218</v>
      </c>
      <c r="AF17" s="4" t="s">
        <v>218</v>
      </c>
      <c r="AG17" s="4" t="s">
        <v>218</v>
      </c>
      <c r="AH17" s="4" t="s">
        <v>218</v>
      </c>
      <c r="AI17" s="4" t="s">
        <v>218</v>
      </c>
      <c r="AJ17" s="4" t="s">
        <v>218</v>
      </c>
      <c r="AK17" s="4" t="s">
        <v>218</v>
      </c>
      <c r="AL17" s="4" t="s">
        <v>218</v>
      </c>
      <c r="AM17" s="4" t="s">
        <v>218</v>
      </c>
      <c r="AN17" s="4" t="s">
        <v>218</v>
      </c>
      <c r="AO17" s="4" t="s">
        <v>218</v>
      </c>
      <c r="AP17" s="4" t="s">
        <v>218</v>
      </c>
      <c r="AQ17" s="4" t="s">
        <v>218</v>
      </c>
      <c r="AR17" s="4" t="s">
        <v>218</v>
      </c>
      <c r="AS17" s="4" t="s">
        <v>218</v>
      </c>
      <c r="AT17" s="4" t="s">
        <v>218</v>
      </c>
      <c r="AU17" s="4" t="s">
        <v>218</v>
      </c>
      <c r="AV17" s="4" t="s">
        <v>218</v>
      </c>
      <c r="AW17" s="4" t="s">
        <v>218</v>
      </c>
      <c r="AX17" s="4" t="s">
        <v>218</v>
      </c>
      <c r="AY17" s="4" t="s">
        <v>218</v>
      </c>
      <c r="AZ17" s="4" t="s">
        <v>218</v>
      </c>
      <c r="BA17" s="4" t="s">
        <v>218</v>
      </c>
      <c r="BB17" s="4" t="s">
        <v>218</v>
      </c>
      <c r="BC17" s="4" t="s">
        <v>218</v>
      </c>
      <c r="BD17" s="4" t="s">
        <v>218</v>
      </c>
      <c r="BE17" s="4" t="s">
        <v>218</v>
      </c>
      <c r="BF17" s="4" t="s">
        <v>218</v>
      </c>
      <c r="BG17" s="4" t="s">
        <v>218</v>
      </c>
      <c r="BH17" s="4" t="s">
        <v>218</v>
      </c>
      <c r="BI17" s="4" t="s">
        <v>218</v>
      </c>
      <c r="BJ17" s="4" t="s">
        <v>218</v>
      </c>
      <c r="BK17" s="4" t="s">
        <v>218</v>
      </c>
      <c r="BL17" s="4" t="s">
        <v>218</v>
      </c>
      <c r="BM17" s="4" t="s">
        <v>218</v>
      </c>
      <c r="BN17" s="4" t="s">
        <v>218</v>
      </c>
      <c r="BO17" s="4" t="s">
        <v>218</v>
      </c>
      <c r="BP17" s="4" t="s">
        <v>218</v>
      </c>
      <c r="BQ17" s="4" t="s">
        <v>218</v>
      </c>
      <c r="BR17" s="4" t="s">
        <v>218</v>
      </c>
      <c r="BS17" s="4" t="s">
        <v>218</v>
      </c>
      <c r="BT17" s="16" t="s">
        <v>218</v>
      </c>
      <c r="BU17" s="17">
        <v>930.47601114999895</v>
      </c>
      <c r="BV17" s="17">
        <v>543.93565000000001</v>
      </c>
      <c r="BW17" s="17">
        <v>760.60149999999987</v>
      </c>
      <c r="BX17" s="17">
        <v>859.77981999999986</v>
      </c>
      <c r="BY17" s="17">
        <v>479.86606999999987</v>
      </c>
      <c r="BZ17" s="17">
        <v>519.13187000000028</v>
      </c>
      <c r="CA17" s="17">
        <v>501.6986599999999</v>
      </c>
      <c r="CB17" s="17">
        <v>748.67679399999975</v>
      </c>
      <c r="CC17" s="17">
        <v>445.10070000000007</v>
      </c>
      <c r="CD17" s="17">
        <v>764.03788080000004</v>
      </c>
      <c r="CE17" s="17">
        <v>455.12981000000008</v>
      </c>
      <c r="CF17" s="17">
        <v>517.16079000000025</v>
      </c>
      <c r="CG17" s="17">
        <v>511.60562000000021</v>
      </c>
      <c r="CH17" s="17">
        <v>692.42664000000036</v>
      </c>
      <c r="CI17" s="17">
        <v>560.0876199999999</v>
      </c>
      <c r="CJ17" s="17">
        <v>1061.7543899999998</v>
      </c>
      <c r="CK17" s="3">
        <v>557.33815000000004</v>
      </c>
      <c r="CL17" s="3">
        <v>792.01767000000007</v>
      </c>
      <c r="CM17" s="3">
        <v>1562.4800400000001</v>
      </c>
      <c r="CN17" s="3">
        <v>710.61240000000009</v>
      </c>
      <c r="CO17" s="3">
        <v>869.23426999999958</v>
      </c>
      <c r="CP17" s="3">
        <v>1134.1864800000003</v>
      </c>
      <c r="CQ17" s="3">
        <v>873.72385000000008</v>
      </c>
      <c r="CR17" s="10"/>
    </row>
    <row r="18" spans="1:96" s="8" customFormat="1">
      <c r="A18" s="6" t="s">
        <v>92</v>
      </c>
      <c r="B18" s="6" t="s">
        <v>64</v>
      </c>
      <c r="C18" s="6" t="s">
        <v>22</v>
      </c>
      <c r="D18" s="6" t="s">
        <v>21</v>
      </c>
      <c r="E18" s="6" t="s">
        <v>23</v>
      </c>
      <c r="F18" s="7"/>
      <c r="G18" s="4" t="s">
        <v>218</v>
      </c>
      <c r="H18" s="4" t="s">
        <v>218</v>
      </c>
      <c r="I18" s="4" t="s">
        <v>218</v>
      </c>
      <c r="J18" s="4" t="s">
        <v>218</v>
      </c>
      <c r="K18" s="4" t="s">
        <v>218</v>
      </c>
      <c r="L18" s="4" t="s">
        <v>218</v>
      </c>
      <c r="M18" s="4" t="s">
        <v>218</v>
      </c>
      <c r="N18" s="4" t="s">
        <v>218</v>
      </c>
      <c r="O18" s="4" t="s">
        <v>218</v>
      </c>
      <c r="P18" s="4" t="s">
        <v>218</v>
      </c>
      <c r="Q18" s="4" t="s">
        <v>218</v>
      </c>
      <c r="R18" s="4" t="s">
        <v>218</v>
      </c>
      <c r="S18" s="4" t="s">
        <v>218</v>
      </c>
      <c r="T18" s="4" t="s">
        <v>218</v>
      </c>
      <c r="U18" s="4" t="s">
        <v>218</v>
      </c>
      <c r="V18" s="4" t="s">
        <v>218</v>
      </c>
      <c r="W18" s="4" t="s">
        <v>218</v>
      </c>
      <c r="X18" s="4" t="s">
        <v>218</v>
      </c>
      <c r="Y18" s="4" t="s">
        <v>218</v>
      </c>
      <c r="Z18" s="4" t="s">
        <v>218</v>
      </c>
      <c r="AA18" s="4" t="s">
        <v>218</v>
      </c>
      <c r="AB18" s="4" t="s">
        <v>218</v>
      </c>
      <c r="AC18" s="4" t="s">
        <v>218</v>
      </c>
      <c r="AD18" s="4" t="s">
        <v>218</v>
      </c>
      <c r="AE18" s="4" t="s">
        <v>218</v>
      </c>
      <c r="AF18" s="4" t="s">
        <v>218</v>
      </c>
      <c r="AG18" s="4" t="s">
        <v>218</v>
      </c>
      <c r="AH18" s="4" t="s">
        <v>218</v>
      </c>
      <c r="AI18" s="4" t="s">
        <v>218</v>
      </c>
      <c r="AJ18" s="4" t="s">
        <v>218</v>
      </c>
      <c r="AK18" s="4" t="s">
        <v>218</v>
      </c>
      <c r="AL18" s="4" t="s">
        <v>218</v>
      </c>
      <c r="AM18" s="4" t="s">
        <v>218</v>
      </c>
      <c r="AN18" s="4" t="s">
        <v>218</v>
      </c>
      <c r="AO18" s="4" t="s">
        <v>218</v>
      </c>
      <c r="AP18" s="4" t="s">
        <v>218</v>
      </c>
      <c r="AQ18" s="4" t="s">
        <v>218</v>
      </c>
      <c r="AR18" s="4" t="s">
        <v>218</v>
      </c>
      <c r="AS18" s="4" t="s">
        <v>218</v>
      </c>
      <c r="AT18" s="4" t="s">
        <v>218</v>
      </c>
      <c r="AU18" s="4" t="s">
        <v>218</v>
      </c>
      <c r="AV18" s="4" t="s">
        <v>218</v>
      </c>
      <c r="AW18" s="4" t="s">
        <v>218</v>
      </c>
      <c r="AX18" s="4" t="s">
        <v>218</v>
      </c>
      <c r="AY18" s="4" t="s">
        <v>218</v>
      </c>
      <c r="AZ18" s="4" t="s">
        <v>218</v>
      </c>
      <c r="BA18" s="4" t="s">
        <v>218</v>
      </c>
      <c r="BB18" s="4" t="s">
        <v>218</v>
      </c>
      <c r="BC18" s="4" t="s">
        <v>218</v>
      </c>
      <c r="BD18" s="4" t="s">
        <v>218</v>
      </c>
      <c r="BE18" s="4" t="s">
        <v>218</v>
      </c>
      <c r="BF18" s="4" t="s">
        <v>218</v>
      </c>
      <c r="BG18" s="4" t="s">
        <v>218</v>
      </c>
      <c r="BH18" s="4" t="s">
        <v>218</v>
      </c>
      <c r="BI18" s="4" t="s">
        <v>218</v>
      </c>
      <c r="BJ18" s="4" t="s">
        <v>218</v>
      </c>
      <c r="BK18" s="4" t="s">
        <v>218</v>
      </c>
      <c r="BL18" s="4" t="s">
        <v>218</v>
      </c>
      <c r="BM18" s="4" t="s">
        <v>218</v>
      </c>
      <c r="BN18" s="4" t="s">
        <v>218</v>
      </c>
      <c r="BO18" s="4" t="s">
        <v>218</v>
      </c>
      <c r="BP18" s="4" t="s">
        <v>218</v>
      </c>
      <c r="BQ18" s="4" t="s">
        <v>218</v>
      </c>
      <c r="BR18" s="4" t="s">
        <v>218</v>
      </c>
      <c r="BS18" s="4" t="s">
        <v>218</v>
      </c>
      <c r="BT18" s="16" t="s">
        <v>218</v>
      </c>
      <c r="BU18" s="17">
        <v>321.08798179999997</v>
      </c>
      <c r="BV18" s="17">
        <v>363.51020999999997</v>
      </c>
      <c r="BW18" s="17">
        <v>2084.3514600000003</v>
      </c>
      <c r="BX18" s="17">
        <v>1959.8799412500002</v>
      </c>
      <c r="BY18" s="17">
        <v>1798.9757500000003</v>
      </c>
      <c r="BZ18" s="17">
        <v>1038.2817900000002</v>
      </c>
      <c r="CA18" s="17">
        <v>628.66365000000019</v>
      </c>
      <c r="CB18" s="17">
        <v>1023.2179399999997</v>
      </c>
      <c r="CC18" s="17">
        <v>39.939310000000006</v>
      </c>
      <c r="CD18" s="17">
        <v>75.291349999999994</v>
      </c>
      <c r="CE18" s="17">
        <v>291.60775000000007</v>
      </c>
      <c r="CF18" s="17">
        <v>0</v>
      </c>
      <c r="CG18" s="17">
        <v>0</v>
      </c>
      <c r="CH18" s="17">
        <v>0</v>
      </c>
      <c r="CI18" s="17">
        <v>0</v>
      </c>
      <c r="CJ18" s="17">
        <v>0</v>
      </c>
      <c r="CK18" s="3">
        <v>0</v>
      </c>
      <c r="CL18" s="3">
        <v>0</v>
      </c>
      <c r="CM18" s="3">
        <v>0</v>
      </c>
      <c r="CN18" s="3">
        <v>0</v>
      </c>
      <c r="CO18" s="3">
        <v>0</v>
      </c>
      <c r="CP18" s="3">
        <v>0</v>
      </c>
      <c r="CQ18" s="3">
        <v>0</v>
      </c>
      <c r="CR18" s="10"/>
    </row>
    <row r="19" spans="1:96" s="8" customFormat="1">
      <c r="A19" s="6" t="s">
        <v>209</v>
      </c>
      <c r="B19" s="6" t="s">
        <v>210</v>
      </c>
      <c r="C19" s="6" t="s">
        <v>22</v>
      </c>
      <c r="D19" s="6" t="s">
        <v>21</v>
      </c>
      <c r="E19" s="6" t="s">
        <v>23</v>
      </c>
      <c r="F19" s="7"/>
      <c r="G19" s="4" t="s">
        <v>218</v>
      </c>
      <c r="H19" s="4" t="s">
        <v>218</v>
      </c>
      <c r="I19" s="4" t="s">
        <v>218</v>
      </c>
      <c r="J19" s="4" t="s">
        <v>218</v>
      </c>
      <c r="K19" s="4" t="s">
        <v>218</v>
      </c>
      <c r="L19" s="4" t="s">
        <v>218</v>
      </c>
      <c r="M19" s="4" t="s">
        <v>218</v>
      </c>
      <c r="N19" s="4" t="s">
        <v>218</v>
      </c>
      <c r="O19" s="4" t="s">
        <v>218</v>
      </c>
      <c r="P19" s="4" t="s">
        <v>218</v>
      </c>
      <c r="Q19" s="4" t="s">
        <v>218</v>
      </c>
      <c r="R19" s="4" t="s">
        <v>218</v>
      </c>
      <c r="S19" s="4" t="s">
        <v>218</v>
      </c>
      <c r="T19" s="4" t="s">
        <v>218</v>
      </c>
      <c r="U19" s="4" t="s">
        <v>218</v>
      </c>
      <c r="V19" s="4" t="s">
        <v>218</v>
      </c>
      <c r="W19" s="4" t="s">
        <v>218</v>
      </c>
      <c r="X19" s="4" t="s">
        <v>218</v>
      </c>
      <c r="Y19" s="4" t="s">
        <v>218</v>
      </c>
      <c r="Z19" s="4" t="s">
        <v>218</v>
      </c>
      <c r="AA19" s="4" t="s">
        <v>218</v>
      </c>
      <c r="AB19" s="4" t="s">
        <v>218</v>
      </c>
      <c r="AC19" s="4" t="s">
        <v>218</v>
      </c>
      <c r="AD19" s="4" t="s">
        <v>218</v>
      </c>
      <c r="AE19" s="4" t="s">
        <v>218</v>
      </c>
      <c r="AF19" s="4" t="s">
        <v>218</v>
      </c>
      <c r="AG19" s="4" t="s">
        <v>218</v>
      </c>
      <c r="AH19" s="4" t="s">
        <v>218</v>
      </c>
      <c r="AI19" s="4" t="s">
        <v>218</v>
      </c>
      <c r="AJ19" s="4" t="s">
        <v>218</v>
      </c>
      <c r="AK19" s="4" t="s">
        <v>218</v>
      </c>
      <c r="AL19" s="4" t="s">
        <v>218</v>
      </c>
      <c r="AM19" s="4" t="s">
        <v>218</v>
      </c>
      <c r="AN19" s="4" t="s">
        <v>218</v>
      </c>
      <c r="AO19" s="4" t="s">
        <v>218</v>
      </c>
      <c r="AP19" s="4" t="s">
        <v>218</v>
      </c>
      <c r="AQ19" s="4" t="s">
        <v>218</v>
      </c>
      <c r="AR19" s="4" t="s">
        <v>218</v>
      </c>
      <c r="AS19" s="4" t="s">
        <v>218</v>
      </c>
      <c r="AT19" s="4" t="s">
        <v>218</v>
      </c>
      <c r="AU19" s="4" t="s">
        <v>218</v>
      </c>
      <c r="AV19" s="4" t="s">
        <v>218</v>
      </c>
      <c r="AW19" s="4" t="s">
        <v>218</v>
      </c>
      <c r="AX19" s="4" t="s">
        <v>218</v>
      </c>
      <c r="AY19" s="4" t="s">
        <v>218</v>
      </c>
      <c r="AZ19" s="4" t="s">
        <v>218</v>
      </c>
      <c r="BA19" s="4" t="s">
        <v>218</v>
      </c>
      <c r="BB19" s="4" t="s">
        <v>218</v>
      </c>
      <c r="BC19" s="4" t="s">
        <v>218</v>
      </c>
      <c r="BD19" s="4" t="s">
        <v>218</v>
      </c>
      <c r="BE19" s="4" t="s">
        <v>218</v>
      </c>
      <c r="BF19" s="4" t="s">
        <v>218</v>
      </c>
      <c r="BG19" s="4" t="s">
        <v>218</v>
      </c>
      <c r="BH19" s="4" t="s">
        <v>218</v>
      </c>
      <c r="BI19" s="4" t="s">
        <v>218</v>
      </c>
      <c r="BJ19" s="4" t="s">
        <v>218</v>
      </c>
      <c r="BK19" s="4" t="s">
        <v>218</v>
      </c>
      <c r="BL19" s="4" t="s">
        <v>218</v>
      </c>
      <c r="BM19" s="4" t="s">
        <v>218</v>
      </c>
      <c r="BN19" s="4" t="s">
        <v>218</v>
      </c>
      <c r="BO19" s="4" t="s">
        <v>218</v>
      </c>
      <c r="BP19" s="4" t="s">
        <v>218</v>
      </c>
      <c r="BQ19" s="4" t="s">
        <v>218</v>
      </c>
      <c r="BR19" s="4" t="s">
        <v>218</v>
      </c>
      <c r="BS19" s="4" t="s">
        <v>218</v>
      </c>
      <c r="BT19" s="16" t="s">
        <v>218</v>
      </c>
      <c r="BU19" s="17">
        <v>731.48523589999979</v>
      </c>
      <c r="BV19" s="17">
        <v>596.76407879999931</v>
      </c>
      <c r="BW19" s="17">
        <v>330.18034399999993</v>
      </c>
      <c r="BX19" s="17">
        <v>421.79518199999961</v>
      </c>
      <c r="BY19" s="17">
        <v>378.95812409999991</v>
      </c>
      <c r="BZ19" s="17">
        <v>627.03622599999994</v>
      </c>
      <c r="CA19" s="17">
        <v>350.52730000000008</v>
      </c>
      <c r="CB19" s="17">
        <v>387.3129100000001</v>
      </c>
      <c r="CC19" s="17">
        <v>348.59121999999974</v>
      </c>
      <c r="CD19" s="17">
        <v>571.83670099999949</v>
      </c>
      <c r="CE19" s="17">
        <v>356.81648199999978</v>
      </c>
      <c r="CF19" s="17">
        <v>495.43646000000018</v>
      </c>
      <c r="CG19" s="17">
        <v>429.61881999999974</v>
      </c>
      <c r="CH19" s="17">
        <v>620.65787999999941</v>
      </c>
      <c r="CI19" s="17">
        <v>602.59519999999952</v>
      </c>
      <c r="CJ19" s="17">
        <v>414.45575000000002</v>
      </c>
      <c r="CK19" s="3">
        <v>408.65876000000003</v>
      </c>
      <c r="CL19" s="3">
        <v>597.34534999999994</v>
      </c>
      <c r="CM19" s="3">
        <v>432.67752000000002</v>
      </c>
      <c r="CN19" s="3">
        <v>543.23608000000024</v>
      </c>
      <c r="CO19" s="3">
        <v>514.26490999999976</v>
      </c>
      <c r="CP19" s="3">
        <v>841.54781999999898</v>
      </c>
      <c r="CQ19" s="3">
        <v>511.72205999999937</v>
      </c>
      <c r="CR19" s="10"/>
    </row>
    <row r="20" spans="1:96" s="8" customFormat="1">
      <c r="A20" s="6" t="s">
        <v>103</v>
      </c>
      <c r="B20" s="6" t="s">
        <v>81</v>
      </c>
      <c r="C20" s="6" t="s">
        <v>22</v>
      </c>
      <c r="D20" s="6" t="s">
        <v>21</v>
      </c>
      <c r="E20" s="6" t="s">
        <v>23</v>
      </c>
      <c r="F20" s="7"/>
      <c r="G20" s="4" t="s">
        <v>218</v>
      </c>
      <c r="H20" s="4" t="s">
        <v>218</v>
      </c>
      <c r="I20" s="4" t="s">
        <v>218</v>
      </c>
      <c r="J20" s="4" t="s">
        <v>218</v>
      </c>
      <c r="K20" s="4" t="s">
        <v>218</v>
      </c>
      <c r="L20" s="4" t="s">
        <v>218</v>
      </c>
      <c r="M20" s="4" t="s">
        <v>218</v>
      </c>
      <c r="N20" s="4" t="s">
        <v>218</v>
      </c>
      <c r="O20" s="4" t="s">
        <v>218</v>
      </c>
      <c r="P20" s="4" t="s">
        <v>218</v>
      </c>
      <c r="Q20" s="4" t="s">
        <v>218</v>
      </c>
      <c r="R20" s="4" t="s">
        <v>218</v>
      </c>
      <c r="S20" s="4" t="s">
        <v>218</v>
      </c>
      <c r="T20" s="4" t="s">
        <v>218</v>
      </c>
      <c r="U20" s="4" t="s">
        <v>218</v>
      </c>
      <c r="V20" s="4" t="s">
        <v>218</v>
      </c>
      <c r="W20" s="4" t="s">
        <v>218</v>
      </c>
      <c r="X20" s="4" t="s">
        <v>218</v>
      </c>
      <c r="Y20" s="4" t="s">
        <v>218</v>
      </c>
      <c r="Z20" s="4" t="s">
        <v>218</v>
      </c>
      <c r="AA20" s="4" t="s">
        <v>218</v>
      </c>
      <c r="AB20" s="4" t="s">
        <v>218</v>
      </c>
      <c r="AC20" s="4" t="s">
        <v>218</v>
      </c>
      <c r="AD20" s="4" t="s">
        <v>218</v>
      </c>
      <c r="AE20" s="4" t="s">
        <v>218</v>
      </c>
      <c r="AF20" s="4" t="s">
        <v>218</v>
      </c>
      <c r="AG20" s="4" t="s">
        <v>218</v>
      </c>
      <c r="AH20" s="4" t="s">
        <v>218</v>
      </c>
      <c r="AI20" s="4" t="s">
        <v>218</v>
      </c>
      <c r="AJ20" s="4" t="s">
        <v>218</v>
      </c>
      <c r="AK20" s="4" t="s">
        <v>218</v>
      </c>
      <c r="AL20" s="4" t="s">
        <v>218</v>
      </c>
      <c r="AM20" s="4" t="s">
        <v>218</v>
      </c>
      <c r="AN20" s="4" t="s">
        <v>218</v>
      </c>
      <c r="AO20" s="4" t="s">
        <v>218</v>
      </c>
      <c r="AP20" s="4" t="s">
        <v>218</v>
      </c>
      <c r="AQ20" s="4" t="s">
        <v>218</v>
      </c>
      <c r="AR20" s="4" t="s">
        <v>218</v>
      </c>
      <c r="AS20" s="4" t="s">
        <v>218</v>
      </c>
      <c r="AT20" s="4" t="s">
        <v>218</v>
      </c>
      <c r="AU20" s="4" t="s">
        <v>218</v>
      </c>
      <c r="AV20" s="4" t="s">
        <v>218</v>
      </c>
      <c r="AW20" s="4" t="s">
        <v>218</v>
      </c>
      <c r="AX20" s="4" t="s">
        <v>218</v>
      </c>
      <c r="AY20" s="4" t="s">
        <v>218</v>
      </c>
      <c r="AZ20" s="4" t="s">
        <v>218</v>
      </c>
      <c r="BA20" s="4" t="s">
        <v>218</v>
      </c>
      <c r="BB20" s="4" t="s">
        <v>218</v>
      </c>
      <c r="BC20" s="4" t="s">
        <v>218</v>
      </c>
      <c r="BD20" s="4" t="s">
        <v>218</v>
      </c>
      <c r="BE20" s="4" t="s">
        <v>218</v>
      </c>
      <c r="BF20" s="4" t="s">
        <v>218</v>
      </c>
      <c r="BG20" s="4" t="s">
        <v>218</v>
      </c>
      <c r="BH20" s="4" t="s">
        <v>218</v>
      </c>
      <c r="BI20" s="4" t="s">
        <v>218</v>
      </c>
      <c r="BJ20" s="4" t="s">
        <v>218</v>
      </c>
      <c r="BK20" s="4" t="s">
        <v>218</v>
      </c>
      <c r="BL20" s="4" t="s">
        <v>218</v>
      </c>
      <c r="BM20" s="4" t="s">
        <v>218</v>
      </c>
      <c r="BN20" s="4" t="s">
        <v>218</v>
      </c>
      <c r="BO20" s="4" t="s">
        <v>218</v>
      </c>
      <c r="BP20" s="4" t="s">
        <v>218</v>
      </c>
      <c r="BQ20" s="4" t="s">
        <v>218</v>
      </c>
      <c r="BR20" s="4" t="s">
        <v>218</v>
      </c>
      <c r="BS20" s="4" t="s">
        <v>218</v>
      </c>
      <c r="BT20" s="16" t="s">
        <v>218</v>
      </c>
      <c r="BU20" s="17">
        <v>5915.8152353820196</v>
      </c>
      <c r="BV20" s="17">
        <v>4819.208744000025</v>
      </c>
      <c r="BW20" s="17">
        <v>7473.0912140000373</v>
      </c>
      <c r="BX20" s="17">
        <v>6925.7586432500548</v>
      </c>
      <c r="BY20" s="17">
        <v>6138.4133289000474</v>
      </c>
      <c r="BZ20" s="17">
        <v>6982.2758430000395</v>
      </c>
      <c r="CA20" s="17">
        <v>4761.3034850000113</v>
      </c>
      <c r="CB20" s="17">
        <v>5545.6929593500354</v>
      </c>
      <c r="CC20" s="17">
        <v>4402.6285091000273</v>
      </c>
      <c r="CD20" s="17">
        <v>5461.730571800028</v>
      </c>
      <c r="CE20" s="17">
        <v>3927.0022529500111</v>
      </c>
      <c r="CF20" s="17">
        <v>4686.7734500000006</v>
      </c>
      <c r="CG20" s="17">
        <v>4297.1597399999964</v>
      </c>
      <c r="CH20" s="17">
        <v>6066.6649600000001</v>
      </c>
      <c r="CI20" s="17">
        <v>4754.4227699999965</v>
      </c>
      <c r="CJ20" s="17">
        <v>5278.4816499999997</v>
      </c>
      <c r="CK20" s="17">
        <v>4908.0740500000002</v>
      </c>
      <c r="CL20" s="17">
        <v>4818.4699099999998</v>
      </c>
      <c r="CM20" s="17">
        <v>5053.8656400000009</v>
      </c>
      <c r="CN20" s="3">
        <v>4428.5917699999964</v>
      </c>
      <c r="CO20" s="3">
        <v>4729.0783699999993</v>
      </c>
      <c r="CP20" s="3">
        <v>6573.6810400000031</v>
      </c>
      <c r="CQ20" s="3">
        <v>5071.4038799999989</v>
      </c>
      <c r="CR20" s="10"/>
    </row>
    <row r="21" spans="1:96">
      <c r="A21" s="6" t="s">
        <v>183</v>
      </c>
      <c r="B21" s="6" t="s">
        <v>219</v>
      </c>
      <c r="C21" s="6" t="s">
        <v>66</v>
      </c>
      <c r="D21" s="6" t="s">
        <v>21</v>
      </c>
      <c r="E21" s="6" t="s">
        <v>229</v>
      </c>
      <c r="G21" s="3"/>
      <c r="H21" s="3">
        <v>31.259999999999998</v>
      </c>
      <c r="I21" s="3">
        <v>44.463999999999999</v>
      </c>
      <c r="J21" s="3">
        <v>55.441000000000003</v>
      </c>
      <c r="K21" s="3">
        <v>13</v>
      </c>
      <c r="L21" s="3">
        <v>48</v>
      </c>
      <c r="M21" s="3">
        <v>28</v>
      </c>
      <c r="N21" s="3">
        <v>41</v>
      </c>
      <c r="O21" s="3">
        <v>6.1230000000000002</v>
      </c>
      <c r="P21" s="3">
        <v>42.753999999999998</v>
      </c>
      <c r="Q21" s="3">
        <v>34.46</v>
      </c>
      <c r="R21" s="3">
        <v>28.36</v>
      </c>
      <c r="S21" s="3">
        <v>16</v>
      </c>
      <c r="T21" s="3">
        <v>57</v>
      </c>
      <c r="U21" s="3">
        <v>36</v>
      </c>
      <c r="V21" s="3">
        <v>19</v>
      </c>
      <c r="W21" s="3">
        <v>20</v>
      </c>
      <c r="X21" s="3">
        <v>29</v>
      </c>
      <c r="Y21" s="3">
        <v>23</v>
      </c>
      <c r="Z21" s="3">
        <v>24</v>
      </c>
      <c r="AA21" s="3">
        <v>27</v>
      </c>
      <c r="AB21" s="3">
        <v>52</v>
      </c>
      <c r="AC21" s="3">
        <v>30</v>
      </c>
      <c r="AD21" s="3">
        <v>27</v>
      </c>
      <c r="AE21" s="3">
        <v>24</v>
      </c>
      <c r="AF21" s="3">
        <v>31.24</v>
      </c>
      <c r="AG21" s="3">
        <v>48.11</v>
      </c>
      <c r="AH21" s="3">
        <v>16</v>
      </c>
      <c r="AI21" s="3">
        <v>30.571000000000002</v>
      </c>
      <c r="AJ21" s="3">
        <v>39.119999999999997</v>
      </c>
      <c r="AK21" s="3">
        <v>37.56</v>
      </c>
      <c r="AL21" s="3">
        <v>30.08</v>
      </c>
      <c r="AM21" s="3">
        <v>24.62</v>
      </c>
      <c r="AN21" s="3">
        <v>44.755000000000003</v>
      </c>
      <c r="AO21" s="3">
        <v>52.5</v>
      </c>
      <c r="AP21" s="3">
        <v>39.97</v>
      </c>
      <c r="AQ21" s="3">
        <v>0</v>
      </c>
      <c r="AR21" s="3">
        <v>46.287999999999997</v>
      </c>
      <c r="AS21" s="3">
        <v>23.46</v>
      </c>
      <c r="AT21" s="3">
        <v>25.56</v>
      </c>
      <c r="AU21" s="3">
        <v>3</v>
      </c>
      <c r="AV21" s="3">
        <v>33.670999999999999</v>
      </c>
      <c r="AW21" s="3">
        <v>20</v>
      </c>
      <c r="AX21" s="3">
        <v>28.3</v>
      </c>
      <c r="AY21" s="3">
        <v>9.3209999999999997</v>
      </c>
      <c r="AZ21" s="3">
        <v>32.32</v>
      </c>
      <c r="BA21" s="3">
        <v>14.1</v>
      </c>
      <c r="BB21" s="3">
        <v>6</v>
      </c>
      <c r="BC21" s="3">
        <v>16.170000000000002</v>
      </c>
      <c r="BD21" s="3">
        <v>42.17</v>
      </c>
      <c r="BE21" s="3">
        <v>25.3</v>
      </c>
      <c r="BF21" s="3">
        <v>21</v>
      </c>
      <c r="BG21" s="3">
        <v>13</v>
      </c>
      <c r="BH21" s="3">
        <v>53.465000000000003</v>
      </c>
      <c r="BI21" s="3">
        <v>43</v>
      </c>
      <c r="BJ21" s="3">
        <v>20.2</v>
      </c>
      <c r="BK21" s="3">
        <v>15</v>
      </c>
      <c r="BL21" s="3">
        <v>25.855</v>
      </c>
      <c r="BM21" s="3">
        <v>42.5</v>
      </c>
      <c r="BN21" s="3">
        <v>31.5</v>
      </c>
      <c r="BO21" s="3">
        <v>37</v>
      </c>
      <c r="BP21" s="3">
        <v>56.8</v>
      </c>
      <c r="BQ21" s="3">
        <v>35.39</v>
      </c>
      <c r="BR21" s="3">
        <v>39</v>
      </c>
      <c r="BS21" s="3">
        <v>40.799999999999997</v>
      </c>
      <c r="BT21" s="17">
        <v>32.895000000000003</v>
      </c>
      <c r="BU21" s="17">
        <v>51.56</v>
      </c>
      <c r="BV21" s="17">
        <v>22.4</v>
      </c>
      <c r="BW21" s="17">
        <v>13</v>
      </c>
      <c r="BX21" s="17">
        <v>59.102500000000013</v>
      </c>
      <c r="BY21" s="17">
        <v>37.5</v>
      </c>
      <c r="BZ21" s="17">
        <v>29.6</v>
      </c>
      <c r="CA21" s="17">
        <v>29.659999999999997</v>
      </c>
      <c r="CB21" s="17">
        <v>34.5</v>
      </c>
      <c r="CC21" s="17">
        <v>30.700000000000003</v>
      </c>
      <c r="CD21" s="18">
        <v>35.269999999999996</v>
      </c>
      <c r="CE21" s="18">
        <v>16.059999999999999</v>
      </c>
      <c r="CF21" s="18">
        <v>38.498799957275423</v>
      </c>
      <c r="CG21" s="18">
        <v>29</v>
      </c>
      <c r="CH21" s="18">
        <v>21</v>
      </c>
      <c r="CI21" s="18">
        <v>1.01</v>
      </c>
      <c r="CJ21" s="17">
        <v>0</v>
      </c>
      <c r="CK21" s="3" t="s">
        <v>218</v>
      </c>
      <c r="CL21" s="3" t="s">
        <v>218</v>
      </c>
      <c r="CM21" s="3" t="s">
        <v>218</v>
      </c>
      <c r="CN21" s="3" t="s">
        <v>218</v>
      </c>
      <c r="CO21" s="3" t="s">
        <v>218</v>
      </c>
      <c r="CP21" s="3" t="s">
        <v>218</v>
      </c>
      <c r="CQ21" s="3" t="s">
        <v>218</v>
      </c>
    </row>
    <row r="22" spans="1:96">
      <c r="A22" s="6" t="s">
        <v>184</v>
      </c>
      <c r="B22" s="6" t="s">
        <v>80</v>
      </c>
      <c r="C22" s="6" t="s">
        <v>66</v>
      </c>
      <c r="D22" s="6" t="s">
        <v>21</v>
      </c>
      <c r="E22" s="6" t="s">
        <v>229</v>
      </c>
      <c r="G22" s="3"/>
      <c r="H22" s="3">
        <v>8.4770000000000003</v>
      </c>
      <c r="I22" s="3">
        <v>14.7</v>
      </c>
      <c r="J22" s="3">
        <v>3.2250000000000001</v>
      </c>
      <c r="K22" s="3">
        <v>5</v>
      </c>
      <c r="L22" s="3">
        <v>1</v>
      </c>
      <c r="M22" s="3">
        <v>0</v>
      </c>
      <c r="N22" s="3">
        <v>0</v>
      </c>
      <c r="O22" s="3">
        <v>3.5</v>
      </c>
      <c r="P22" s="3">
        <v>5</v>
      </c>
      <c r="Q22" s="3">
        <v>6</v>
      </c>
      <c r="R22" s="3">
        <v>0</v>
      </c>
      <c r="S22" s="3">
        <v>0</v>
      </c>
      <c r="T22" s="3">
        <v>0</v>
      </c>
      <c r="U22" s="3">
        <v>0</v>
      </c>
      <c r="V22" s="3">
        <v>0</v>
      </c>
      <c r="W22" s="3">
        <v>3</v>
      </c>
      <c r="X22" s="3">
        <v>11</v>
      </c>
      <c r="Y22" s="3">
        <v>5</v>
      </c>
      <c r="Z22" s="3">
        <v>5</v>
      </c>
      <c r="AA22" s="3">
        <v>0</v>
      </c>
      <c r="AB22" s="3">
        <v>12</v>
      </c>
      <c r="AC22" s="3">
        <v>9</v>
      </c>
      <c r="AD22" s="3">
        <v>0</v>
      </c>
      <c r="AE22" s="3">
        <v>0</v>
      </c>
      <c r="AF22" s="3">
        <v>15.162000000000001</v>
      </c>
      <c r="AG22" s="3">
        <v>11</v>
      </c>
      <c r="AH22" s="3">
        <v>26</v>
      </c>
      <c r="AI22" s="3">
        <v>4</v>
      </c>
      <c r="AJ22" s="3">
        <v>5.1749999999999998</v>
      </c>
      <c r="AK22" s="3">
        <v>2</v>
      </c>
      <c r="AL22" s="3">
        <v>2</v>
      </c>
      <c r="AM22" s="3">
        <v>7</v>
      </c>
      <c r="AN22" s="3">
        <v>7.05</v>
      </c>
      <c r="AO22" s="3">
        <v>10</v>
      </c>
      <c r="AP22" s="3">
        <v>0</v>
      </c>
      <c r="AQ22" s="3">
        <v>0</v>
      </c>
      <c r="AR22" s="3">
        <v>18.25</v>
      </c>
      <c r="AS22" s="3">
        <v>0</v>
      </c>
      <c r="AT22" s="3">
        <v>0</v>
      </c>
      <c r="AU22" s="3">
        <v>0</v>
      </c>
      <c r="AV22" s="3">
        <v>0</v>
      </c>
      <c r="AW22" s="3">
        <v>0</v>
      </c>
      <c r="AX22" s="3">
        <v>0</v>
      </c>
      <c r="AY22" s="3">
        <v>0</v>
      </c>
      <c r="AZ22" s="3">
        <v>0</v>
      </c>
      <c r="BA22" s="3">
        <v>11</v>
      </c>
      <c r="BB22" s="3">
        <v>3</v>
      </c>
      <c r="BC22" s="3">
        <v>7.7750000000000004</v>
      </c>
      <c r="BD22" s="3">
        <v>6.5</v>
      </c>
      <c r="BE22" s="3">
        <v>6</v>
      </c>
      <c r="BF22" s="3">
        <v>0</v>
      </c>
      <c r="BG22" s="3">
        <v>1</v>
      </c>
      <c r="BH22" s="3">
        <v>7.5</v>
      </c>
      <c r="BI22" s="3">
        <v>6.5</v>
      </c>
      <c r="BJ22" s="3">
        <v>0</v>
      </c>
      <c r="BK22" s="3">
        <v>2</v>
      </c>
      <c r="BL22" s="3">
        <v>9.75</v>
      </c>
      <c r="BM22" s="3">
        <v>0</v>
      </c>
      <c r="BN22" s="3">
        <v>2.5</v>
      </c>
      <c r="BO22" s="3">
        <v>8.5</v>
      </c>
      <c r="BP22" s="3">
        <v>0</v>
      </c>
      <c r="BQ22" s="3">
        <v>8.5</v>
      </c>
      <c r="BR22" s="3">
        <v>0</v>
      </c>
      <c r="BS22" s="3">
        <v>3.0750000000000002</v>
      </c>
      <c r="BT22" s="17">
        <v>6.9749999999999996</v>
      </c>
      <c r="BU22" s="17">
        <v>6</v>
      </c>
      <c r="BV22" s="17">
        <v>0</v>
      </c>
      <c r="BW22" s="17">
        <v>0</v>
      </c>
      <c r="BX22" s="17">
        <v>0</v>
      </c>
      <c r="BY22" s="17">
        <v>2</v>
      </c>
      <c r="BZ22" s="17">
        <v>0.06</v>
      </c>
      <c r="CA22" s="17">
        <v>6</v>
      </c>
      <c r="CB22" s="17">
        <v>0.15</v>
      </c>
      <c r="CC22" s="17">
        <v>0</v>
      </c>
      <c r="CD22" s="18">
        <v>0</v>
      </c>
      <c r="CE22" s="18">
        <v>2.25</v>
      </c>
      <c r="CF22" s="18">
        <v>15.25</v>
      </c>
      <c r="CG22" s="18">
        <v>6.75</v>
      </c>
      <c r="CH22" s="18">
        <v>1.125</v>
      </c>
      <c r="CI22" s="18">
        <v>0</v>
      </c>
      <c r="CJ22" s="17">
        <v>0</v>
      </c>
      <c r="CK22" s="3" t="s">
        <v>218</v>
      </c>
      <c r="CL22" s="3" t="s">
        <v>218</v>
      </c>
      <c r="CM22" s="3" t="s">
        <v>218</v>
      </c>
      <c r="CN22" s="3" t="s">
        <v>218</v>
      </c>
      <c r="CO22" s="3" t="s">
        <v>218</v>
      </c>
      <c r="CP22" s="3" t="s">
        <v>218</v>
      </c>
      <c r="CQ22" s="3" t="s">
        <v>218</v>
      </c>
    </row>
    <row r="23" spans="1:96">
      <c r="A23" s="6" t="s">
        <v>98</v>
      </c>
      <c r="B23" s="6" t="s">
        <v>74</v>
      </c>
      <c r="C23" s="6" t="s">
        <v>66</v>
      </c>
      <c r="D23" s="6" t="s">
        <v>21</v>
      </c>
      <c r="E23" s="6" t="s">
        <v>229</v>
      </c>
      <c r="G23" s="3"/>
      <c r="H23" s="3">
        <v>11.57</v>
      </c>
      <c r="I23" s="3">
        <v>13.004</v>
      </c>
      <c r="J23" s="3">
        <v>13.186999999999999</v>
      </c>
      <c r="K23" s="3">
        <v>3</v>
      </c>
      <c r="L23" s="3">
        <v>11</v>
      </c>
      <c r="M23" s="3">
        <v>15</v>
      </c>
      <c r="N23" s="3">
        <v>10</v>
      </c>
      <c r="O23" s="3">
        <v>6.1769999999999996</v>
      </c>
      <c r="P23" s="3">
        <v>23.81</v>
      </c>
      <c r="Q23" s="3">
        <v>16.27</v>
      </c>
      <c r="R23" s="3">
        <v>9.32</v>
      </c>
      <c r="S23" s="3">
        <v>6</v>
      </c>
      <c r="T23" s="3">
        <v>12</v>
      </c>
      <c r="U23" s="3">
        <v>6</v>
      </c>
      <c r="V23" s="3">
        <v>12</v>
      </c>
      <c r="W23" s="3">
        <v>12</v>
      </c>
      <c r="X23" s="3">
        <v>13</v>
      </c>
      <c r="Y23" s="3">
        <v>8</v>
      </c>
      <c r="Z23" s="3">
        <v>17</v>
      </c>
      <c r="AA23" s="3">
        <v>13.13</v>
      </c>
      <c r="AB23" s="3">
        <v>14.42</v>
      </c>
      <c r="AC23" s="3">
        <v>10.73</v>
      </c>
      <c r="AD23" s="3">
        <v>14.63</v>
      </c>
      <c r="AE23" s="3">
        <v>14.07</v>
      </c>
      <c r="AF23" s="3">
        <v>9.5069999999999997</v>
      </c>
      <c r="AG23" s="3">
        <v>10.025</v>
      </c>
      <c r="AH23" s="3">
        <v>13</v>
      </c>
      <c r="AI23" s="3">
        <v>14.1</v>
      </c>
      <c r="AJ23" s="3">
        <v>15.96</v>
      </c>
      <c r="AK23" s="3">
        <v>11.058999999999999</v>
      </c>
      <c r="AL23" s="3">
        <v>13.818</v>
      </c>
      <c r="AM23" s="3">
        <v>16</v>
      </c>
      <c r="AN23" s="3">
        <v>15.9</v>
      </c>
      <c r="AO23" s="3">
        <v>11.3</v>
      </c>
      <c r="AP23" s="3">
        <v>13.3</v>
      </c>
      <c r="AQ23" s="3">
        <v>14.5</v>
      </c>
      <c r="AR23" s="3">
        <v>7.7</v>
      </c>
      <c r="AS23" s="3">
        <v>12.2</v>
      </c>
      <c r="AT23" s="3">
        <v>17.41</v>
      </c>
      <c r="AU23" s="3">
        <v>12.16</v>
      </c>
      <c r="AV23" s="3">
        <v>19.845500000000001</v>
      </c>
      <c r="AW23" s="3">
        <v>9.9644999999999992</v>
      </c>
      <c r="AX23" s="3">
        <v>12.140499999999999</v>
      </c>
      <c r="AY23" s="3">
        <v>16.254999999999999</v>
      </c>
      <c r="AZ23" s="3">
        <v>15.890700000000001</v>
      </c>
      <c r="BA23" s="3">
        <v>17.804500000000001</v>
      </c>
      <c r="BB23" s="3">
        <v>7.8730000000000002</v>
      </c>
      <c r="BC23" s="3">
        <v>13.417</v>
      </c>
      <c r="BD23" s="3">
        <v>14.6775</v>
      </c>
      <c r="BE23" s="3">
        <v>16.327500000000001</v>
      </c>
      <c r="BF23" s="3">
        <v>16.745999999999999</v>
      </c>
      <c r="BG23" s="3">
        <v>14.263</v>
      </c>
      <c r="BH23" s="3">
        <v>13.412000000000001</v>
      </c>
      <c r="BI23" s="3">
        <v>18.764500000000002</v>
      </c>
      <c r="BJ23" s="3">
        <v>12.314500000000001</v>
      </c>
      <c r="BK23" s="3">
        <v>23.57</v>
      </c>
      <c r="BL23" s="3">
        <v>5.62</v>
      </c>
      <c r="BM23" s="3">
        <v>19.010000000000002</v>
      </c>
      <c r="BN23" s="3">
        <v>18.114999999999998</v>
      </c>
      <c r="BO23" s="3">
        <v>20.76</v>
      </c>
      <c r="BP23" s="3">
        <v>17.18</v>
      </c>
      <c r="BQ23" s="3">
        <v>18.292999999999999</v>
      </c>
      <c r="BR23" s="3">
        <v>15.906499999999999</v>
      </c>
      <c r="BS23" s="3">
        <v>22.93</v>
      </c>
      <c r="BT23" s="17">
        <v>12.73</v>
      </c>
      <c r="BU23" s="17">
        <v>17.1525</v>
      </c>
      <c r="BV23" s="17">
        <v>16.1495</v>
      </c>
      <c r="BW23" s="17">
        <v>16.658000000000001</v>
      </c>
      <c r="BX23" s="17">
        <v>15.977</v>
      </c>
      <c r="BY23" s="17">
        <v>12.553999999999998</v>
      </c>
      <c r="BZ23" s="17">
        <v>17.202500000000001</v>
      </c>
      <c r="CA23" s="17">
        <v>18.4895</v>
      </c>
      <c r="CB23" s="17">
        <v>16.590499999999999</v>
      </c>
      <c r="CC23" s="17">
        <v>16.888499999999997</v>
      </c>
      <c r="CD23" s="18">
        <v>16.099499999999999</v>
      </c>
      <c r="CE23" s="18">
        <v>10.677</v>
      </c>
      <c r="CF23" s="18">
        <v>19.095999999999997</v>
      </c>
      <c r="CG23" s="18">
        <v>14</v>
      </c>
      <c r="CH23" s="18">
        <v>18</v>
      </c>
      <c r="CI23" s="18">
        <v>11</v>
      </c>
      <c r="CJ23" s="17">
        <v>6</v>
      </c>
      <c r="CK23" s="3" t="s">
        <v>218</v>
      </c>
      <c r="CL23" s="3" t="s">
        <v>218</v>
      </c>
      <c r="CM23" s="3" t="s">
        <v>218</v>
      </c>
      <c r="CN23" s="3" t="s">
        <v>218</v>
      </c>
      <c r="CO23" s="3" t="s">
        <v>218</v>
      </c>
      <c r="CP23" s="3" t="s">
        <v>218</v>
      </c>
      <c r="CQ23" s="3" t="s">
        <v>218</v>
      </c>
    </row>
    <row r="24" spans="1:96">
      <c r="A24" s="6" t="s">
        <v>95</v>
      </c>
      <c r="B24" s="6" t="s">
        <v>69</v>
      </c>
      <c r="C24" s="6" t="s">
        <v>70</v>
      </c>
      <c r="D24" s="6" t="s">
        <v>21</v>
      </c>
      <c r="E24" s="6" t="s">
        <v>227</v>
      </c>
      <c r="F24" s="6" t="s">
        <v>228</v>
      </c>
      <c r="G24" s="4" t="s">
        <v>218</v>
      </c>
      <c r="H24" s="4" t="s">
        <v>218</v>
      </c>
      <c r="I24" s="4" t="s">
        <v>218</v>
      </c>
      <c r="J24" s="4" t="s">
        <v>218</v>
      </c>
      <c r="K24" s="4" t="s">
        <v>218</v>
      </c>
      <c r="L24" s="3">
        <v>10800</v>
      </c>
      <c r="M24" s="3">
        <v>44040</v>
      </c>
      <c r="N24" s="3">
        <v>21600</v>
      </c>
      <c r="O24" s="3">
        <v>16200</v>
      </c>
      <c r="P24" s="3">
        <v>18000</v>
      </c>
      <c r="Q24" s="3">
        <v>72000</v>
      </c>
      <c r="R24" s="3">
        <v>18000</v>
      </c>
      <c r="S24" s="3">
        <v>28800</v>
      </c>
      <c r="T24" s="3">
        <v>50400</v>
      </c>
      <c r="U24" s="3">
        <v>108000</v>
      </c>
      <c r="V24" s="3">
        <v>36000</v>
      </c>
      <c r="W24" s="3">
        <v>127200</v>
      </c>
      <c r="X24" s="3">
        <v>54000</v>
      </c>
      <c r="Y24" s="3">
        <v>43200</v>
      </c>
      <c r="Z24" s="3">
        <v>224400</v>
      </c>
      <c r="AA24" s="3">
        <v>48240</v>
      </c>
      <c r="AB24" s="3">
        <v>39600</v>
      </c>
      <c r="AC24" s="3">
        <v>66600</v>
      </c>
      <c r="AD24" s="3">
        <v>21600</v>
      </c>
      <c r="AE24" s="3">
        <v>7200</v>
      </c>
      <c r="AF24" s="3">
        <v>36000</v>
      </c>
      <c r="AG24" s="3">
        <v>46800</v>
      </c>
      <c r="AH24" s="3">
        <v>64800</v>
      </c>
      <c r="AI24" s="4" t="s">
        <v>218</v>
      </c>
      <c r="AJ24" s="4" t="s">
        <v>218</v>
      </c>
      <c r="AK24" s="4" t="s">
        <v>218</v>
      </c>
      <c r="AL24" s="4" t="s">
        <v>218</v>
      </c>
      <c r="AM24" s="4" t="s">
        <v>218</v>
      </c>
      <c r="AN24" s="4" t="s">
        <v>218</v>
      </c>
      <c r="AO24" s="4" t="s">
        <v>218</v>
      </c>
      <c r="AP24" s="4" t="s">
        <v>218</v>
      </c>
      <c r="AQ24" s="4" t="s">
        <v>218</v>
      </c>
      <c r="AR24" s="4" t="s">
        <v>218</v>
      </c>
      <c r="AS24" s="3"/>
      <c r="AT24" s="3">
        <v>28800</v>
      </c>
      <c r="AU24" s="3">
        <v>54000</v>
      </c>
      <c r="AV24" s="3">
        <v>57600</v>
      </c>
      <c r="AW24" s="3">
        <v>61200</v>
      </c>
      <c r="AX24" s="3">
        <v>13680</v>
      </c>
      <c r="AY24" s="3">
        <v>16920</v>
      </c>
      <c r="AZ24" s="3">
        <v>29520</v>
      </c>
      <c r="BA24" s="3">
        <v>39600</v>
      </c>
      <c r="BB24" s="3">
        <v>19800</v>
      </c>
      <c r="BC24" s="3">
        <v>19800</v>
      </c>
      <c r="BD24" s="3">
        <v>0</v>
      </c>
      <c r="BE24" s="3">
        <v>0</v>
      </c>
      <c r="BF24" s="3">
        <v>0</v>
      </c>
      <c r="BG24" s="3">
        <v>0</v>
      </c>
      <c r="BH24" s="3">
        <v>0</v>
      </c>
      <c r="BI24" s="3">
        <v>0</v>
      </c>
      <c r="BJ24" s="3">
        <v>0</v>
      </c>
      <c r="BK24" s="3">
        <v>0</v>
      </c>
      <c r="BL24" s="3">
        <v>56866</v>
      </c>
      <c r="BM24" s="3">
        <v>67141</v>
      </c>
      <c r="BN24" s="3">
        <v>0</v>
      </c>
      <c r="BO24" s="3">
        <v>47664</v>
      </c>
      <c r="BP24" s="3">
        <v>60066</v>
      </c>
      <c r="BQ24" s="3">
        <v>53640</v>
      </c>
      <c r="BR24" s="3">
        <v>54000</v>
      </c>
      <c r="BS24" s="3">
        <v>77400</v>
      </c>
      <c r="BT24" s="17">
        <v>39600</v>
      </c>
      <c r="BU24" s="17">
        <v>71574</v>
      </c>
      <c r="BV24" s="17">
        <v>53988</v>
      </c>
      <c r="BW24" s="17">
        <v>12600</v>
      </c>
      <c r="BX24" s="17">
        <v>61188</v>
      </c>
      <c r="BY24" s="17">
        <v>0</v>
      </c>
      <c r="BZ24" s="17">
        <v>0</v>
      </c>
      <c r="CA24" s="17">
        <v>0</v>
      </c>
      <c r="CB24" s="17">
        <v>9360</v>
      </c>
      <c r="CC24" s="17">
        <v>23040</v>
      </c>
      <c r="CD24" s="16">
        <v>13920</v>
      </c>
      <c r="CE24" s="17">
        <v>15840</v>
      </c>
      <c r="CF24" s="17">
        <v>1440</v>
      </c>
      <c r="CG24" s="17">
        <v>0</v>
      </c>
      <c r="CH24" s="17">
        <v>0</v>
      </c>
      <c r="CI24" s="17">
        <v>0</v>
      </c>
      <c r="CJ24" s="17" t="s">
        <v>218</v>
      </c>
      <c r="CK24" s="3" t="s">
        <v>218</v>
      </c>
      <c r="CL24" s="3" t="s">
        <v>218</v>
      </c>
      <c r="CM24" s="3" t="s">
        <v>218</v>
      </c>
      <c r="CN24" s="3" t="s">
        <v>218</v>
      </c>
      <c r="CO24" s="3" t="s">
        <v>218</v>
      </c>
      <c r="CP24" s="3" t="s">
        <v>218</v>
      </c>
      <c r="CQ24" s="3" t="s">
        <v>218</v>
      </c>
    </row>
    <row r="25" spans="1:96">
      <c r="A25" s="6" t="s">
        <v>91</v>
      </c>
      <c r="B25" s="6" t="s">
        <v>54</v>
      </c>
      <c r="C25" s="6" t="s">
        <v>46</v>
      </c>
      <c r="D25" s="6" t="s">
        <v>21</v>
      </c>
      <c r="E25" s="6" t="s">
        <v>178</v>
      </c>
      <c r="G25" s="4" t="s">
        <v>218</v>
      </c>
      <c r="H25" s="4" t="s">
        <v>218</v>
      </c>
      <c r="I25" s="4" t="s">
        <v>218</v>
      </c>
      <c r="J25" s="4" t="s">
        <v>218</v>
      </c>
      <c r="K25" s="4" t="s">
        <v>218</v>
      </c>
      <c r="L25" s="4" t="s">
        <v>218</v>
      </c>
      <c r="M25" s="4" t="s">
        <v>218</v>
      </c>
      <c r="N25" s="4" t="s">
        <v>218</v>
      </c>
      <c r="O25" s="4" t="s">
        <v>218</v>
      </c>
      <c r="P25" s="4" t="s">
        <v>218</v>
      </c>
      <c r="Q25" s="4" t="s">
        <v>218</v>
      </c>
      <c r="R25" s="4" t="s">
        <v>218</v>
      </c>
      <c r="S25" s="4" t="s">
        <v>218</v>
      </c>
      <c r="T25" s="4" t="s">
        <v>218</v>
      </c>
      <c r="U25" s="4" t="s">
        <v>218</v>
      </c>
      <c r="V25" s="4" t="s">
        <v>218</v>
      </c>
      <c r="W25" s="3">
        <v>18042.78</v>
      </c>
      <c r="X25" s="3">
        <v>33262.54</v>
      </c>
      <c r="Y25" s="3">
        <v>33016</v>
      </c>
      <c r="Z25" s="3">
        <v>10401</v>
      </c>
      <c r="AA25" s="3">
        <v>46069</v>
      </c>
      <c r="AB25" s="3">
        <v>39832.5</v>
      </c>
      <c r="AC25" s="3">
        <v>23014.5</v>
      </c>
      <c r="AD25" s="3">
        <v>27335.01</v>
      </c>
      <c r="AE25" s="3">
        <v>64840.2</v>
      </c>
      <c r="AF25" s="3">
        <v>50464.94</v>
      </c>
      <c r="AG25" s="3">
        <v>37278.639999999999</v>
      </c>
      <c r="AH25" s="3">
        <v>23586.03</v>
      </c>
      <c r="AI25" s="3">
        <v>40841</v>
      </c>
      <c r="AJ25" s="3">
        <v>36694.03</v>
      </c>
      <c r="AK25" s="3">
        <v>9933.07</v>
      </c>
      <c r="AL25" s="3">
        <v>14076.4</v>
      </c>
      <c r="AM25" s="3">
        <v>0</v>
      </c>
      <c r="AN25" s="3">
        <v>12867.18</v>
      </c>
      <c r="AO25" s="3">
        <v>10619.08</v>
      </c>
      <c r="AP25" s="3">
        <v>0</v>
      </c>
      <c r="AQ25" s="3">
        <v>0</v>
      </c>
      <c r="AR25" s="3">
        <v>0</v>
      </c>
      <c r="AS25" s="3">
        <v>5494.35</v>
      </c>
      <c r="AT25" s="3">
        <v>9518.02</v>
      </c>
      <c r="AU25" s="3">
        <v>1519.95</v>
      </c>
      <c r="AV25" s="3">
        <v>0</v>
      </c>
      <c r="AW25" s="3">
        <v>3964.7</v>
      </c>
      <c r="AX25" s="3">
        <v>0</v>
      </c>
      <c r="AY25" s="3">
        <v>0</v>
      </c>
      <c r="AZ25" s="3">
        <v>4043.02</v>
      </c>
      <c r="BA25" s="3">
        <v>47570.65</v>
      </c>
      <c r="BB25" s="3">
        <v>0</v>
      </c>
      <c r="BC25" s="3">
        <v>14101.64</v>
      </c>
      <c r="BD25" s="3">
        <v>27739.47</v>
      </c>
      <c r="BE25" s="3">
        <v>0</v>
      </c>
      <c r="BF25" s="3">
        <v>8469.43</v>
      </c>
      <c r="BG25" s="3">
        <v>0</v>
      </c>
      <c r="BH25" s="3">
        <v>0</v>
      </c>
      <c r="BI25" s="3">
        <v>0</v>
      </c>
      <c r="BJ25" s="3">
        <v>0</v>
      </c>
      <c r="BK25" s="3">
        <v>0</v>
      </c>
      <c r="BL25" s="3">
        <v>21028.85</v>
      </c>
      <c r="BM25" s="3">
        <v>17993.330000000002</v>
      </c>
      <c r="BN25" s="3">
        <v>14543.4</v>
      </c>
      <c r="BO25" s="3">
        <v>21455.17</v>
      </c>
      <c r="BP25" s="3">
        <v>31202.36</v>
      </c>
      <c r="BQ25" s="3">
        <v>11005.84</v>
      </c>
      <c r="BR25" s="3">
        <v>0</v>
      </c>
      <c r="BS25" s="3">
        <v>42377</v>
      </c>
      <c r="BT25" s="17">
        <v>5276</v>
      </c>
      <c r="BU25" s="17">
        <v>43822</v>
      </c>
      <c r="BV25" s="17">
        <v>16448.07</v>
      </c>
      <c r="BW25" s="17">
        <v>50760</v>
      </c>
      <c r="BX25" s="17">
        <v>43435</v>
      </c>
      <c r="BY25" s="17">
        <v>23205</v>
      </c>
      <c r="BZ25" s="17">
        <v>5026</v>
      </c>
      <c r="CA25" s="17">
        <v>21775</v>
      </c>
      <c r="CB25" s="17">
        <v>25611.91</v>
      </c>
      <c r="CC25" s="17">
        <v>30267.530000000002</v>
      </c>
      <c r="CD25" s="17">
        <v>19978.370000000003</v>
      </c>
      <c r="CE25" s="17">
        <v>43666</v>
      </c>
      <c r="CF25" s="17">
        <v>119037</v>
      </c>
      <c r="CG25" s="17">
        <v>45427</v>
      </c>
      <c r="CH25" s="17">
        <v>0</v>
      </c>
      <c r="CI25" s="17">
        <v>0</v>
      </c>
      <c r="CJ25" s="17">
        <v>0</v>
      </c>
      <c r="CK25" s="17">
        <v>0</v>
      </c>
      <c r="CL25" s="17">
        <v>0</v>
      </c>
      <c r="CM25" s="17">
        <v>0</v>
      </c>
      <c r="CN25" s="17">
        <v>0</v>
      </c>
      <c r="CO25" s="17">
        <v>0</v>
      </c>
      <c r="CP25" s="17">
        <v>0</v>
      </c>
      <c r="CQ25" s="17">
        <v>0</v>
      </c>
    </row>
    <row r="26" spans="1:96">
      <c r="A26" s="6" t="s">
        <v>84</v>
      </c>
      <c r="B26" s="6" t="s">
        <v>47</v>
      </c>
      <c r="C26" s="6" t="s">
        <v>46</v>
      </c>
      <c r="D26" s="6" t="s">
        <v>21</v>
      </c>
      <c r="E26" s="6" t="s">
        <v>178</v>
      </c>
      <c r="G26" s="4" t="s">
        <v>218</v>
      </c>
      <c r="H26" s="4" t="s">
        <v>218</v>
      </c>
      <c r="I26" s="4" t="s">
        <v>218</v>
      </c>
      <c r="J26" s="4" t="s">
        <v>218</v>
      </c>
      <c r="K26" s="4" t="s">
        <v>218</v>
      </c>
      <c r="L26" s="4" t="s">
        <v>218</v>
      </c>
      <c r="M26" s="4" t="s">
        <v>218</v>
      </c>
      <c r="N26" s="4" t="s">
        <v>218</v>
      </c>
      <c r="O26" s="4" t="s">
        <v>218</v>
      </c>
      <c r="P26" s="4" t="s">
        <v>218</v>
      </c>
      <c r="Q26" s="4" t="s">
        <v>218</v>
      </c>
      <c r="R26" s="4" t="s">
        <v>218</v>
      </c>
      <c r="S26" s="4" t="s">
        <v>218</v>
      </c>
      <c r="T26" s="4" t="s">
        <v>218</v>
      </c>
      <c r="U26" s="4" t="s">
        <v>218</v>
      </c>
      <c r="V26" s="4" t="s">
        <v>218</v>
      </c>
      <c r="W26" s="3">
        <v>463.61</v>
      </c>
      <c r="X26" s="3">
        <v>1027.6400000000001</v>
      </c>
      <c r="Y26" s="3">
        <v>0</v>
      </c>
      <c r="Z26" s="3">
        <v>0</v>
      </c>
      <c r="AA26" s="3">
        <v>0</v>
      </c>
      <c r="AB26" s="3">
        <v>1058.5</v>
      </c>
      <c r="AC26" s="3">
        <v>845.5</v>
      </c>
      <c r="AD26" s="3">
        <v>2164.11</v>
      </c>
      <c r="AE26" s="3">
        <v>0</v>
      </c>
      <c r="AF26" s="3">
        <v>0</v>
      </c>
      <c r="AG26" s="3">
        <v>6014.33</v>
      </c>
      <c r="AH26" s="3">
        <v>2443.9</v>
      </c>
      <c r="AI26" s="3">
        <v>16.489999999999998</v>
      </c>
      <c r="AJ26" s="3">
        <v>600.01</v>
      </c>
      <c r="AK26" s="3">
        <v>5467.41</v>
      </c>
      <c r="AL26" s="3">
        <v>1092.49</v>
      </c>
      <c r="AM26" s="3">
        <v>0</v>
      </c>
      <c r="AN26" s="3">
        <v>1431.06</v>
      </c>
      <c r="AO26" s="3">
        <v>0</v>
      </c>
      <c r="AP26" s="3">
        <v>0</v>
      </c>
      <c r="AQ26" s="3">
        <v>0</v>
      </c>
      <c r="AR26" s="3">
        <v>0</v>
      </c>
      <c r="AS26" s="3">
        <v>5749.73</v>
      </c>
      <c r="AT26" s="3">
        <v>0</v>
      </c>
      <c r="AU26" s="3">
        <v>0</v>
      </c>
      <c r="AV26" s="3">
        <v>0</v>
      </c>
      <c r="AW26" s="3">
        <v>2364.8000000000002</v>
      </c>
      <c r="AX26" s="3">
        <v>0</v>
      </c>
      <c r="AY26" s="3">
        <v>0</v>
      </c>
      <c r="AZ26" s="3">
        <v>44381.4</v>
      </c>
      <c r="BA26" s="3">
        <v>13183.76</v>
      </c>
      <c r="BB26" s="3">
        <v>27322.36</v>
      </c>
      <c r="BC26" s="3">
        <v>48452.89</v>
      </c>
      <c r="BD26" s="3">
        <v>25568.519999999997</v>
      </c>
      <c r="BE26" s="3">
        <v>0</v>
      </c>
      <c r="BF26" s="3">
        <v>1820.43</v>
      </c>
      <c r="BG26" s="3">
        <v>0</v>
      </c>
      <c r="BH26" s="3">
        <v>0</v>
      </c>
      <c r="BI26" s="3">
        <v>0</v>
      </c>
      <c r="BJ26" s="3">
        <v>0</v>
      </c>
      <c r="BK26" s="3">
        <v>0</v>
      </c>
      <c r="BL26" s="3">
        <v>0</v>
      </c>
      <c r="BM26" s="3">
        <v>3389.47</v>
      </c>
      <c r="BN26" s="3">
        <v>2144.17</v>
      </c>
      <c r="BO26" s="3">
        <v>0</v>
      </c>
      <c r="BP26" s="3">
        <v>0</v>
      </c>
      <c r="BQ26" s="3">
        <v>945.82</v>
      </c>
      <c r="BR26" s="3">
        <v>0</v>
      </c>
      <c r="BS26" s="3">
        <v>42266.999999999993</v>
      </c>
      <c r="BT26" s="17">
        <v>0</v>
      </c>
      <c r="BU26" s="17">
        <v>20945.999999999996</v>
      </c>
      <c r="BV26" s="17">
        <v>22375</v>
      </c>
      <c r="BW26" s="17">
        <v>23520</v>
      </c>
      <c r="BX26" s="17">
        <v>8897</v>
      </c>
      <c r="BY26" s="17">
        <v>4657</v>
      </c>
      <c r="BZ26" s="17">
        <v>16627</v>
      </c>
      <c r="CA26" s="17">
        <v>19395.000000000004</v>
      </c>
      <c r="CB26" s="17">
        <v>8083.0599999999995</v>
      </c>
      <c r="CC26" s="17">
        <v>13398.82</v>
      </c>
      <c r="CD26" s="17">
        <v>10480.119999999999</v>
      </c>
      <c r="CE26" s="16">
        <v>0</v>
      </c>
      <c r="CF26" s="17">
        <v>0</v>
      </c>
      <c r="CG26" s="17">
        <v>0</v>
      </c>
      <c r="CH26" s="17">
        <v>0</v>
      </c>
      <c r="CI26" s="17">
        <v>0</v>
      </c>
      <c r="CJ26" s="17">
        <v>0</v>
      </c>
      <c r="CK26" s="17">
        <v>0</v>
      </c>
      <c r="CL26" s="17">
        <v>0</v>
      </c>
      <c r="CM26" s="17">
        <v>0</v>
      </c>
      <c r="CN26" s="17">
        <v>0</v>
      </c>
      <c r="CO26" s="17">
        <v>0</v>
      </c>
      <c r="CP26" s="17">
        <v>0</v>
      </c>
      <c r="CQ26" s="17">
        <v>0</v>
      </c>
    </row>
    <row r="27" spans="1:96">
      <c r="A27" s="6" t="s">
        <v>83</v>
      </c>
      <c r="B27" s="6" t="s">
        <v>45</v>
      </c>
      <c r="C27" s="6" t="s">
        <v>46</v>
      </c>
      <c r="D27" s="6" t="s">
        <v>21</v>
      </c>
      <c r="E27" s="6" t="s">
        <v>178</v>
      </c>
      <c r="G27" s="4" t="s">
        <v>218</v>
      </c>
      <c r="H27" s="4" t="s">
        <v>218</v>
      </c>
      <c r="I27" s="4" t="s">
        <v>218</v>
      </c>
      <c r="J27" s="4" t="s">
        <v>218</v>
      </c>
      <c r="K27" s="4" t="s">
        <v>218</v>
      </c>
      <c r="L27" s="4" t="s">
        <v>218</v>
      </c>
      <c r="M27" s="4" t="s">
        <v>218</v>
      </c>
      <c r="N27" s="4" t="s">
        <v>218</v>
      </c>
      <c r="O27" s="4" t="s">
        <v>218</v>
      </c>
      <c r="P27" s="4" t="s">
        <v>218</v>
      </c>
      <c r="Q27" s="4" t="s">
        <v>218</v>
      </c>
      <c r="R27" s="4" t="s">
        <v>218</v>
      </c>
      <c r="S27" s="4" t="s">
        <v>218</v>
      </c>
      <c r="T27" s="4" t="s">
        <v>218</v>
      </c>
      <c r="U27" s="4" t="s">
        <v>218</v>
      </c>
      <c r="V27" s="4" t="s">
        <v>218</v>
      </c>
      <c r="W27" s="3">
        <v>0</v>
      </c>
      <c r="X27" s="3">
        <v>750.32</v>
      </c>
      <c r="Y27" s="3">
        <v>0</v>
      </c>
      <c r="Z27" s="3">
        <v>0</v>
      </c>
      <c r="AA27" s="3">
        <v>0</v>
      </c>
      <c r="AB27" s="3">
        <v>0</v>
      </c>
      <c r="AC27" s="3">
        <v>815</v>
      </c>
      <c r="AD27" s="3">
        <v>11627.12</v>
      </c>
      <c r="AE27" s="3">
        <v>0</v>
      </c>
      <c r="AF27" s="3">
        <v>0</v>
      </c>
      <c r="AG27" s="3">
        <v>46281.48</v>
      </c>
      <c r="AH27" s="3">
        <v>1889.59</v>
      </c>
      <c r="AI27" s="3">
        <v>0</v>
      </c>
      <c r="AJ27" s="3">
        <v>0</v>
      </c>
      <c r="AK27" s="3">
        <v>6296.72</v>
      </c>
      <c r="AL27" s="3">
        <v>22396.69</v>
      </c>
      <c r="AM27" s="3">
        <v>0</v>
      </c>
      <c r="AN27" s="3">
        <v>0</v>
      </c>
      <c r="AO27" s="3">
        <v>53556.99</v>
      </c>
      <c r="AP27" s="3">
        <v>0</v>
      </c>
      <c r="AQ27" s="3">
        <v>0</v>
      </c>
      <c r="AR27" s="3">
        <v>16977.68</v>
      </c>
      <c r="AS27" s="3">
        <v>64340.1</v>
      </c>
      <c r="AT27" s="3">
        <v>0</v>
      </c>
      <c r="AU27" s="3">
        <v>0</v>
      </c>
      <c r="AV27" s="3">
        <v>0</v>
      </c>
      <c r="AW27" s="3">
        <v>0</v>
      </c>
      <c r="AX27" s="3">
        <v>0</v>
      </c>
      <c r="AY27" s="3">
        <v>0</v>
      </c>
      <c r="AZ27" s="3">
        <v>25418.7</v>
      </c>
      <c r="BA27" s="3">
        <v>60544.19</v>
      </c>
      <c r="BB27" s="3">
        <v>23466.19</v>
      </c>
      <c r="BC27" s="3">
        <v>0</v>
      </c>
      <c r="BD27" s="3">
        <v>306.41000000000003</v>
      </c>
      <c r="BE27" s="3">
        <v>0</v>
      </c>
      <c r="BF27" s="3">
        <v>647.25</v>
      </c>
      <c r="BG27" s="3">
        <v>0</v>
      </c>
      <c r="BH27" s="3">
        <v>0</v>
      </c>
      <c r="BI27" s="3">
        <v>0</v>
      </c>
      <c r="BJ27" s="3">
        <v>0</v>
      </c>
      <c r="BK27" s="3">
        <v>0</v>
      </c>
      <c r="BL27" s="3">
        <v>0</v>
      </c>
      <c r="BM27" s="3">
        <v>449.13</v>
      </c>
      <c r="BN27" s="3">
        <v>0</v>
      </c>
      <c r="BO27" s="3">
        <v>0</v>
      </c>
      <c r="BP27" s="3">
        <v>0</v>
      </c>
      <c r="BQ27" s="3">
        <v>0</v>
      </c>
      <c r="BR27" s="3">
        <v>0</v>
      </c>
      <c r="BS27" s="3">
        <v>0</v>
      </c>
      <c r="BT27" s="17">
        <v>0</v>
      </c>
      <c r="BU27" s="17">
        <v>0</v>
      </c>
      <c r="BV27" s="17">
        <v>0</v>
      </c>
      <c r="BW27" s="17">
        <v>0</v>
      </c>
      <c r="BX27" s="17">
        <v>0</v>
      </c>
      <c r="BY27" s="17">
        <v>0</v>
      </c>
      <c r="BZ27" s="17">
        <v>0</v>
      </c>
      <c r="CA27" s="17">
        <v>0</v>
      </c>
      <c r="CB27" s="17">
        <v>0</v>
      </c>
      <c r="CC27" s="17">
        <v>0</v>
      </c>
      <c r="CD27" s="17">
        <v>0</v>
      </c>
      <c r="CE27" s="16">
        <v>0</v>
      </c>
      <c r="CF27" s="17">
        <v>0</v>
      </c>
      <c r="CG27" s="17">
        <v>0</v>
      </c>
      <c r="CH27" s="17">
        <v>0</v>
      </c>
      <c r="CI27" s="17">
        <v>0</v>
      </c>
      <c r="CJ27" s="17">
        <v>0</v>
      </c>
      <c r="CK27" s="17">
        <v>0</v>
      </c>
      <c r="CL27" s="17">
        <v>0</v>
      </c>
      <c r="CM27" s="17">
        <v>0</v>
      </c>
      <c r="CN27" s="17">
        <v>0</v>
      </c>
      <c r="CO27" s="17">
        <v>0</v>
      </c>
      <c r="CP27" s="17">
        <v>0</v>
      </c>
      <c r="CQ27" s="17">
        <v>0</v>
      </c>
    </row>
    <row r="28" spans="1:96">
      <c r="A28" s="6" t="s">
        <v>90</v>
      </c>
      <c r="B28" s="6" t="s">
        <v>53</v>
      </c>
      <c r="C28" s="6" t="s">
        <v>46</v>
      </c>
      <c r="D28" s="6" t="s">
        <v>21</v>
      </c>
      <c r="E28" s="6" t="s">
        <v>178</v>
      </c>
      <c r="G28" s="4" t="s">
        <v>218</v>
      </c>
      <c r="H28" s="4" t="s">
        <v>218</v>
      </c>
      <c r="I28" s="4" t="s">
        <v>218</v>
      </c>
      <c r="J28" s="4" t="s">
        <v>218</v>
      </c>
      <c r="K28" s="4" t="s">
        <v>218</v>
      </c>
      <c r="L28" s="4" t="s">
        <v>218</v>
      </c>
      <c r="M28" s="4" t="s">
        <v>218</v>
      </c>
      <c r="N28" s="4" t="s">
        <v>218</v>
      </c>
      <c r="O28" s="4" t="s">
        <v>218</v>
      </c>
      <c r="P28" s="4" t="s">
        <v>218</v>
      </c>
      <c r="Q28" s="4" t="s">
        <v>218</v>
      </c>
      <c r="R28" s="4" t="s">
        <v>218</v>
      </c>
      <c r="S28" s="4" t="s">
        <v>218</v>
      </c>
      <c r="T28" s="4" t="s">
        <v>218</v>
      </c>
      <c r="U28" s="4" t="s">
        <v>218</v>
      </c>
      <c r="V28" s="4" t="s">
        <v>218</v>
      </c>
      <c r="W28" s="3">
        <v>0</v>
      </c>
      <c r="X28" s="3">
        <v>3665</v>
      </c>
      <c r="Y28" s="3">
        <v>0</v>
      </c>
      <c r="Z28" s="3">
        <v>0</v>
      </c>
      <c r="AA28" s="3">
        <v>0</v>
      </c>
      <c r="AB28" s="3">
        <v>4976.5</v>
      </c>
      <c r="AC28" s="3">
        <v>0</v>
      </c>
      <c r="AD28" s="3">
        <v>0</v>
      </c>
      <c r="AE28" s="3">
        <v>0</v>
      </c>
      <c r="AF28" s="3">
        <v>0</v>
      </c>
      <c r="AG28" s="3">
        <v>0</v>
      </c>
      <c r="AH28" s="3">
        <v>0</v>
      </c>
      <c r="AI28" s="3">
        <v>4297.33</v>
      </c>
      <c r="AJ28" s="3">
        <v>0</v>
      </c>
      <c r="AK28" s="3">
        <v>0</v>
      </c>
      <c r="AL28" s="3">
        <v>0</v>
      </c>
      <c r="AM28" s="3">
        <v>0</v>
      </c>
      <c r="AN28" s="3">
        <v>7442.9</v>
      </c>
      <c r="AO28" s="3">
        <v>0</v>
      </c>
      <c r="AP28" s="3">
        <v>2141.5100000000002</v>
      </c>
      <c r="AQ28" s="3">
        <v>0</v>
      </c>
      <c r="AR28" s="3">
        <v>10523.12</v>
      </c>
      <c r="AS28" s="3">
        <v>0</v>
      </c>
      <c r="AT28" s="3">
        <v>4386.34</v>
      </c>
      <c r="AU28" s="3">
        <v>1502.3</v>
      </c>
      <c r="AV28" s="3">
        <v>3165.08</v>
      </c>
      <c r="AW28" s="3">
        <v>2524.14</v>
      </c>
      <c r="AX28" s="3">
        <v>0</v>
      </c>
      <c r="AY28" s="3">
        <v>0</v>
      </c>
      <c r="AZ28" s="3">
        <v>6445.45</v>
      </c>
      <c r="BA28" s="3">
        <v>9506.85</v>
      </c>
      <c r="BB28" s="3">
        <v>0</v>
      </c>
      <c r="BC28" s="3">
        <v>0</v>
      </c>
      <c r="BD28" s="3">
        <v>397.97</v>
      </c>
      <c r="BE28" s="3">
        <v>0</v>
      </c>
      <c r="BF28" s="3">
        <v>0</v>
      </c>
      <c r="BG28" s="3">
        <v>0</v>
      </c>
      <c r="BH28" s="3">
        <v>0</v>
      </c>
      <c r="BI28" s="3">
        <v>0</v>
      </c>
      <c r="BJ28" s="3">
        <v>0</v>
      </c>
      <c r="BK28" s="3">
        <v>0</v>
      </c>
      <c r="BL28" s="3">
        <v>2716.31</v>
      </c>
      <c r="BM28" s="3">
        <v>3093.2</v>
      </c>
      <c r="BN28" s="3">
        <v>0</v>
      </c>
      <c r="BO28" s="3">
        <v>0</v>
      </c>
      <c r="BP28" s="3">
        <v>0</v>
      </c>
      <c r="BQ28" s="3">
        <v>1669.38</v>
      </c>
      <c r="BR28" s="3">
        <v>0</v>
      </c>
      <c r="BS28" s="3">
        <v>0</v>
      </c>
      <c r="BT28" s="17">
        <v>0</v>
      </c>
      <c r="BU28" s="17">
        <v>0</v>
      </c>
      <c r="BV28" s="17">
        <v>0</v>
      </c>
      <c r="BW28" s="17">
        <v>0</v>
      </c>
      <c r="BX28" s="17">
        <v>4543</v>
      </c>
      <c r="BY28" s="17">
        <v>1059</v>
      </c>
      <c r="BZ28" s="17">
        <v>0</v>
      </c>
      <c r="CA28" s="17">
        <v>0</v>
      </c>
      <c r="CB28" s="17">
        <v>0</v>
      </c>
      <c r="CC28" s="17">
        <v>0</v>
      </c>
      <c r="CD28" s="17">
        <v>0</v>
      </c>
      <c r="CE28" s="16">
        <v>0</v>
      </c>
      <c r="CF28" s="17">
        <v>0</v>
      </c>
      <c r="CG28" s="17">
        <v>0</v>
      </c>
      <c r="CH28" s="17">
        <v>0</v>
      </c>
      <c r="CI28" s="17">
        <v>0</v>
      </c>
      <c r="CJ28" s="17">
        <v>0</v>
      </c>
      <c r="CK28" s="17">
        <v>0</v>
      </c>
      <c r="CL28" s="17">
        <v>0</v>
      </c>
      <c r="CM28" s="17">
        <v>0</v>
      </c>
      <c r="CN28" s="17">
        <v>0</v>
      </c>
      <c r="CO28" s="17">
        <v>0</v>
      </c>
      <c r="CP28" s="17">
        <v>0</v>
      </c>
      <c r="CQ28" s="17">
        <v>0</v>
      </c>
    </row>
    <row r="29" spans="1:96">
      <c r="A29" s="6" t="s">
        <v>89</v>
      </c>
      <c r="B29" s="6" t="s">
        <v>52</v>
      </c>
      <c r="C29" s="6" t="s">
        <v>46</v>
      </c>
      <c r="D29" s="6" t="s">
        <v>21</v>
      </c>
      <c r="E29" s="6" t="s">
        <v>178</v>
      </c>
      <c r="G29" s="4" t="s">
        <v>218</v>
      </c>
      <c r="H29" s="4" t="s">
        <v>218</v>
      </c>
      <c r="I29" s="4" t="s">
        <v>218</v>
      </c>
      <c r="J29" s="4" t="s">
        <v>218</v>
      </c>
      <c r="K29" s="4" t="s">
        <v>218</v>
      </c>
      <c r="L29" s="4" t="s">
        <v>218</v>
      </c>
      <c r="M29" s="4" t="s">
        <v>218</v>
      </c>
      <c r="N29" s="4" t="s">
        <v>218</v>
      </c>
      <c r="O29" s="4" t="s">
        <v>218</v>
      </c>
      <c r="P29" s="4" t="s">
        <v>218</v>
      </c>
      <c r="Q29" s="4" t="s">
        <v>218</v>
      </c>
      <c r="R29" s="4" t="s">
        <v>218</v>
      </c>
      <c r="S29" s="4" t="s">
        <v>218</v>
      </c>
      <c r="T29" s="4" t="s">
        <v>218</v>
      </c>
      <c r="U29" s="4" t="s">
        <v>218</v>
      </c>
      <c r="V29" s="4" t="s">
        <v>218</v>
      </c>
      <c r="W29" s="3">
        <v>10858.78</v>
      </c>
      <c r="X29" s="3">
        <v>63025</v>
      </c>
      <c r="Y29" s="3">
        <v>93384</v>
      </c>
      <c r="Z29" s="3">
        <v>52555</v>
      </c>
      <c r="AA29" s="3">
        <v>59113</v>
      </c>
      <c r="AB29" s="3">
        <v>87286</v>
      </c>
      <c r="AC29" s="3">
        <v>35582</v>
      </c>
      <c r="AD29" s="3">
        <v>36035.01</v>
      </c>
      <c r="AE29" s="3">
        <v>0</v>
      </c>
      <c r="AF29" s="3">
        <v>36664.97</v>
      </c>
      <c r="AG29" s="3">
        <v>5864.46</v>
      </c>
      <c r="AH29" s="3">
        <v>2871.5</v>
      </c>
      <c r="AI29" s="3">
        <v>1981.71</v>
      </c>
      <c r="AJ29" s="3">
        <v>81481.119999999995</v>
      </c>
      <c r="AK29" s="3">
        <v>2769.13</v>
      </c>
      <c r="AL29" s="3">
        <v>3519.66</v>
      </c>
      <c r="AM29" s="3">
        <v>0</v>
      </c>
      <c r="AN29" s="3">
        <v>20652.2</v>
      </c>
      <c r="AO29" s="3">
        <v>0</v>
      </c>
      <c r="AP29" s="3">
        <v>5699.65</v>
      </c>
      <c r="AQ29" s="3">
        <v>0</v>
      </c>
      <c r="AR29" s="3">
        <v>51496.14</v>
      </c>
      <c r="AS29" s="3">
        <v>56866.5</v>
      </c>
      <c r="AT29" s="3">
        <v>13531.32</v>
      </c>
      <c r="AU29" s="3">
        <v>1008.75</v>
      </c>
      <c r="AV29" s="3">
        <v>54633.72</v>
      </c>
      <c r="AW29" s="3">
        <v>38202.019999999997</v>
      </c>
      <c r="AX29" s="3">
        <v>29083.11</v>
      </c>
      <c r="AY29" s="3">
        <v>151165.16</v>
      </c>
      <c r="AZ29" s="3">
        <v>154847.07</v>
      </c>
      <c r="BA29" s="3">
        <v>159543.93</v>
      </c>
      <c r="BB29" s="3">
        <v>0</v>
      </c>
      <c r="BC29" s="3">
        <v>0</v>
      </c>
      <c r="BD29" s="3">
        <v>13398.130000000001</v>
      </c>
      <c r="BE29" s="3">
        <v>0</v>
      </c>
      <c r="BF29" s="3">
        <v>0</v>
      </c>
      <c r="BG29" s="3">
        <v>0</v>
      </c>
      <c r="BH29" s="3">
        <v>0</v>
      </c>
      <c r="BI29" s="3">
        <v>0</v>
      </c>
      <c r="BJ29" s="3">
        <v>0</v>
      </c>
      <c r="BK29" s="3">
        <v>0</v>
      </c>
      <c r="BL29" s="3">
        <v>15493.96</v>
      </c>
      <c r="BM29" s="3">
        <v>2035.34</v>
      </c>
      <c r="BN29" s="3">
        <v>4748.59</v>
      </c>
      <c r="BO29" s="3">
        <v>0</v>
      </c>
      <c r="BP29" s="3">
        <v>0</v>
      </c>
      <c r="BQ29" s="3">
        <v>4945.2</v>
      </c>
      <c r="BR29" s="3">
        <v>0</v>
      </c>
      <c r="BS29" s="3">
        <v>0</v>
      </c>
      <c r="BT29" s="17">
        <v>18154</v>
      </c>
      <c r="BU29" s="17">
        <v>96968</v>
      </c>
      <c r="BV29" s="17">
        <v>3965.58</v>
      </c>
      <c r="BW29" s="17">
        <v>0</v>
      </c>
      <c r="BX29" s="17">
        <v>4029</v>
      </c>
      <c r="BY29" s="17">
        <v>1611</v>
      </c>
      <c r="BZ29" s="17">
        <v>0</v>
      </c>
      <c r="CA29" s="17">
        <v>0</v>
      </c>
      <c r="CB29" s="17">
        <v>0</v>
      </c>
      <c r="CC29" s="17">
        <v>1499.96</v>
      </c>
      <c r="CD29" s="17">
        <v>2920.27</v>
      </c>
      <c r="CE29" s="16">
        <v>0</v>
      </c>
      <c r="CF29" s="17">
        <v>0</v>
      </c>
      <c r="CG29" s="17">
        <v>21760</v>
      </c>
      <c r="CH29" s="17">
        <v>0</v>
      </c>
      <c r="CI29" s="17">
        <v>0</v>
      </c>
      <c r="CJ29" s="17">
        <v>0</v>
      </c>
      <c r="CK29" s="17">
        <v>0</v>
      </c>
      <c r="CL29" s="17">
        <v>0</v>
      </c>
      <c r="CM29" s="17">
        <v>0</v>
      </c>
      <c r="CN29" s="17">
        <v>0</v>
      </c>
      <c r="CO29" s="17">
        <v>0</v>
      </c>
      <c r="CP29" s="17">
        <v>0</v>
      </c>
      <c r="CQ29" s="17">
        <v>0</v>
      </c>
    </row>
    <row r="30" spans="1:96">
      <c r="A30" s="6" t="s">
        <v>86</v>
      </c>
      <c r="B30" s="6" t="s">
        <v>49</v>
      </c>
      <c r="C30" s="6" t="s">
        <v>46</v>
      </c>
      <c r="D30" s="6" t="s">
        <v>21</v>
      </c>
      <c r="E30" s="6" t="s">
        <v>178</v>
      </c>
      <c r="G30" s="4" t="s">
        <v>218</v>
      </c>
      <c r="H30" s="4" t="s">
        <v>218</v>
      </c>
      <c r="I30" s="4" t="s">
        <v>218</v>
      </c>
      <c r="J30" s="4" t="s">
        <v>218</v>
      </c>
      <c r="K30" s="4" t="s">
        <v>218</v>
      </c>
      <c r="L30" s="4" t="s">
        <v>218</v>
      </c>
      <c r="M30" s="4" t="s">
        <v>218</v>
      </c>
      <c r="N30" s="4" t="s">
        <v>218</v>
      </c>
      <c r="O30" s="4" t="s">
        <v>218</v>
      </c>
      <c r="P30" s="4" t="s">
        <v>218</v>
      </c>
      <c r="Q30" s="4" t="s">
        <v>218</v>
      </c>
      <c r="R30" s="4" t="s">
        <v>218</v>
      </c>
      <c r="S30" s="4" t="s">
        <v>218</v>
      </c>
      <c r="T30" s="4" t="s">
        <v>218</v>
      </c>
      <c r="U30" s="4" t="s">
        <v>218</v>
      </c>
      <c r="V30" s="4" t="s">
        <v>218</v>
      </c>
      <c r="W30" s="3">
        <v>0</v>
      </c>
      <c r="X30" s="3">
        <v>941.4</v>
      </c>
      <c r="Y30" s="3">
        <v>0</v>
      </c>
      <c r="Z30" s="3">
        <v>0</v>
      </c>
      <c r="AA30" s="3">
        <v>0</v>
      </c>
      <c r="AB30" s="3">
        <v>589.5</v>
      </c>
      <c r="AC30" s="3">
        <v>0</v>
      </c>
      <c r="AD30" s="3">
        <v>0</v>
      </c>
      <c r="AE30" s="3">
        <v>0</v>
      </c>
      <c r="AF30" s="3">
        <v>0</v>
      </c>
      <c r="AG30" s="3">
        <v>0</v>
      </c>
      <c r="AH30" s="3">
        <v>0</v>
      </c>
      <c r="AI30" s="3">
        <v>4126.37</v>
      </c>
      <c r="AJ30" s="3">
        <v>61.64</v>
      </c>
      <c r="AK30" s="3">
        <v>7125.26</v>
      </c>
      <c r="AL30" s="3">
        <v>0</v>
      </c>
      <c r="AM30" s="3">
        <v>0</v>
      </c>
      <c r="AN30" s="3">
        <v>6260.63</v>
      </c>
      <c r="AO30" s="3">
        <v>0</v>
      </c>
      <c r="AP30" s="3">
        <v>1122.23</v>
      </c>
      <c r="AQ30" s="3">
        <v>0</v>
      </c>
      <c r="AR30" s="3">
        <v>0</v>
      </c>
      <c r="AS30" s="3">
        <v>0</v>
      </c>
      <c r="AT30" s="3">
        <v>1544.17</v>
      </c>
      <c r="AU30" s="3">
        <v>0</v>
      </c>
      <c r="AV30" s="3">
        <v>0</v>
      </c>
      <c r="AW30" s="3">
        <v>1907.93</v>
      </c>
      <c r="AX30" s="3">
        <v>0</v>
      </c>
      <c r="AY30" s="3">
        <v>0</v>
      </c>
      <c r="AZ30" s="3">
        <v>0</v>
      </c>
      <c r="BA30" s="3">
        <v>2130.88</v>
      </c>
      <c r="BB30" s="3">
        <v>0</v>
      </c>
      <c r="BC30" s="3">
        <v>0</v>
      </c>
      <c r="BD30" s="3">
        <v>1132.1199999999999</v>
      </c>
      <c r="BE30" s="3">
        <v>0</v>
      </c>
      <c r="BF30" s="3">
        <v>0</v>
      </c>
      <c r="BG30" s="3">
        <v>0</v>
      </c>
      <c r="BH30" s="3">
        <v>0</v>
      </c>
      <c r="BI30" s="3">
        <v>0</v>
      </c>
      <c r="BJ30" s="3">
        <v>0</v>
      </c>
      <c r="BK30" s="3">
        <v>0</v>
      </c>
      <c r="BL30" s="3">
        <v>0</v>
      </c>
      <c r="BM30" s="3">
        <v>0</v>
      </c>
      <c r="BN30" s="3">
        <v>0</v>
      </c>
      <c r="BO30" s="3">
        <v>0</v>
      </c>
      <c r="BP30" s="3">
        <v>0</v>
      </c>
      <c r="BQ30" s="3">
        <v>0</v>
      </c>
      <c r="BR30" s="3">
        <v>0</v>
      </c>
      <c r="BS30" s="3">
        <v>0</v>
      </c>
      <c r="BT30" s="17">
        <v>0</v>
      </c>
      <c r="BU30" s="17">
        <v>0</v>
      </c>
      <c r="BV30" s="17">
        <v>0</v>
      </c>
      <c r="BW30" s="17">
        <v>0</v>
      </c>
      <c r="BX30" s="17">
        <v>1402</v>
      </c>
      <c r="BY30" s="17">
        <v>0</v>
      </c>
      <c r="BZ30" s="17">
        <v>0</v>
      </c>
      <c r="CA30" s="17">
        <v>0</v>
      </c>
      <c r="CB30" s="17">
        <v>0</v>
      </c>
      <c r="CC30" s="17">
        <v>0</v>
      </c>
      <c r="CD30" s="17">
        <v>0</v>
      </c>
      <c r="CE30" s="16">
        <v>0</v>
      </c>
      <c r="CF30" s="17">
        <v>0</v>
      </c>
      <c r="CG30" s="17">
        <v>0</v>
      </c>
      <c r="CH30" s="17">
        <v>0</v>
      </c>
      <c r="CI30" s="17">
        <v>0</v>
      </c>
      <c r="CJ30" s="17">
        <v>0</v>
      </c>
      <c r="CK30" s="17">
        <v>0</v>
      </c>
      <c r="CL30" s="17">
        <v>0</v>
      </c>
      <c r="CM30" s="17">
        <v>0</v>
      </c>
      <c r="CN30" s="17">
        <v>0</v>
      </c>
      <c r="CO30" s="17">
        <v>0</v>
      </c>
      <c r="CP30" s="17">
        <v>0</v>
      </c>
      <c r="CQ30" s="17">
        <v>0</v>
      </c>
    </row>
    <row r="31" spans="1:96">
      <c r="A31" s="6" t="s">
        <v>87</v>
      </c>
      <c r="B31" s="6" t="s">
        <v>50</v>
      </c>
      <c r="C31" s="6" t="s">
        <v>46</v>
      </c>
      <c r="D31" s="6" t="s">
        <v>21</v>
      </c>
      <c r="E31" s="6" t="s">
        <v>178</v>
      </c>
      <c r="G31" s="4" t="s">
        <v>218</v>
      </c>
      <c r="H31" s="4" t="s">
        <v>218</v>
      </c>
      <c r="I31" s="4" t="s">
        <v>218</v>
      </c>
      <c r="J31" s="4" t="s">
        <v>218</v>
      </c>
      <c r="K31" s="4" t="s">
        <v>218</v>
      </c>
      <c r="L31" s="4" t="s">
        <v>218</v>
      </c>
      <c r="M31" s="4" t="s">
        <v>218</v>
      </c>
      <c r="N31" s="4" t="s">
        <v>218</v>
      </c>
      <c r="O31" s="4" t="s">
        <v>218</v>
      </c>
      <c r="P31" s="4" t="s">
        <v>218</v>
      </c>
      <c r="Q31" s="4" t="s">
        <v>218</v>
      </c>
      <c r="R31" s="4" t="s">
        <v>218</v>
      </c>
      <c r="S31" s="4" t="s">
        <v>218</v>
      </c>
      <c r="T31" s="4" t="s">
        <v>218</v>
      </c>
      <c r="U31" s="4" t="s">
        <v>218</v>
      </c>
      <c r="V31" s="4" t="s">
        <v>218</v>
      </c>
      <c r="W31" s="3">
        <v>0</v>
      </c>
      <c r="X31" s="3">
        <v>399</v>
      </c>
      <c r="Y31" s="3">
        <v>0</v>
      </c>
      <c r="Z31" s="3">
        <v>0</v>
      </c>
      <c r="AA31" s="3">
        <v>0</v>
      </c>
      <c r="AB31" s="3">
        <v>0</v>
      </c>
      <c r="AC31" s="3">
        <v>0</v>
      </c>
      <c r="AD31" s="3">
        <v>0</v>
      </c>
      <c r="AE31" s="3">
        <v>252.5</v>
      </c>
      <c r="AF31" s="3">
        <v>0</v>
      </c>
      <c r="AG31" s="3">
        <v>0</v>
      </c>
      <c r="AH31" s="3">
        <v>0</v>
      </c>
      <c r="AI31" s="3">
        <v>381.92</v>
      </c>
      <c r="AJ31" s="3">
        <v>0</v>
      </c>
      <c r="AK31" s="3">
        <v>0</v>
      </c>
      <c r="AL31" s="3">
        <v>0</v>
      </c>
      <c r="AM31" s="3">
        <v>0</v>
      </c>
      <c r="AN31" s="3">
        <v>1154.6400000000001</v>
      </c>
      <c r="AO31" s="3">
        <v>0</v>
      </c>
      <c r="AP31" s="3">
        <v>620.87</v>
      </c>
      <c r="AQ31" s="3">
        <v>0</v>
      </c>
      <c r="AR31" s="3">
        <v>0</v>
      </c>
      <c r="AS31" s="3">
        <v>559.94000000000005</v>
      </c>
      <c r="AT31" s="3">
        <v>0</v>
      </c>
      <c r="AU31" s="3">
        <v>0</v>
      </c>
      <c r="AV31" s="3">
        <v>0</v>
      </c>
      <c r="AW31" s="3">
        <v>0</v>
      </c>
      <c r="AX31" s="3">
        <v>0</v>
      </c>
      <c r="AY31" s="3">
        <v>0</v>
      </c>
      <c r="AZ31" s="3">
        <v>0</v>
      </c>
      <c r="BA31" s="3">
        <v>0</v>
      </c>
      <c r="BB31" s="3">
        <v>0</v>
      </c>
      <c r="BC31" s="3">
        <v>0</v>
      </c>
      <c r="BD31" s="3">
        <v>6685.64</v>
      </c>
      <c r="BE31" s="3">
        <v>0</v>
      </c>
      <c r="BF31" s="3">
        <v>0</v>
      </c>
      <c r="BG31" s="3">
        <v>0</v>
      </c>
      <c r="BH31" s="3">
        <v>0</v>
      </c>
      <c r="BI31" s="3">
        <v>0</v>
      </c>
      <c r="BJ31" s="3">
        <v>0</v>
      </c>
      <c r="BK31" s="3">
        <v>0</v>
      </c>
      <c r="BL31" s="3">
        <v>0</v>
      </c>
      <c r="BM31" s="3">
        <v>0</v>
      </c>
      <c r="BN31" s="3">
        <v>0</v>
      </c>
      <c r="BO31" s="3">
        <v>0</v>
      </c>
      <c r="BP31" s="3">
        <v>0</v>
      </c>
      <c r="BQ31" s="3">
        <v>0</v>
      </c>
      <c r="BR31" s="3">
        <v>0</v>
      </c>
      <c r="BS31" s="3">
        <v>0</v>
      </c>
      <c r="BT31" s="17">
        <v>0</v>
      </c>
      <c r="BU31" s="17">
        <v>0</v>
      </c>
      <c r="BV31" s="17">
        <v>0</v>
      </c>
      <c r="BW31" s="17">
        <v>0</v>
      </c>
      <c r="BX31" s="17">
        <v>0</v>
      </c>
      <c r="BY31" s="17">
        <v>0</v>
      </c>
      <c r="BZ31" s="17">
        <v>0</v>
      </c>
      <c r="CA31" s="17">
        <v>0</v>
      </c>
      <c r="CB31" s="17">
        <v>0</v>
      </c>
      <c r="CC31" s="17">
        <v>0</v>
      </c>
      <c r="CD31" s="17">
        <v>0</v>
      </c>
      <c r="CE31" s="16">
        <v>0</v>
      </c>
      <c r="CF31" s="17">
        <v>0</v>
      </c>
      <c r="CG31" s="17">
        <v>0</v>
      </c>
      <c r="CH31" s="17">
        <v>0</v>
      </c>
      <c r="CI31" s="17">
        <v>0</v>
      </c>
      <c r="CJ31" s="17">
        <v>0</v>
      </c>
      <c r="CK31" s="17">
        <v>0</v>
      </c>
      <c r="CL31" s="17">
        <v>0</v>
      </c>
      <c r="CM31" s="17">
        <v>0</v>
      </c>
      <c r="CN31" s="17">
        <v>0</v>
      </c>
      <c r="CO31" s="17">
        <v>0</v>
      </c>
      <c r="CP31" s="17">
        <v>0</v>
      </c>
      <c r="CQ31" s="17">
        <v>0</v>
      </c>
    </row>
    <row r="32" spans="1:96">
      <c r="A32" s="6" t="s">
        <v>88</v>
      </c>
      <c r="B32" s="6" t="s">
        <v>51</v>
      </c>
      <c r="C32" s="6" t="s">
        <v>46</v>
      </c>
      <c r="D32" s="6" t="s">
        <v>21</v>
      </c>
      <c r="E32" s="6" t="s">
        <v>178</v>
      </c>
      <c r="G32" s="4" t="s">
        <v>218</v>
      </c>
      <c r="H32" s="4" t="s">
        <v>218</v>
      </c>
      <c r="I32" s="4" t="s">
        <v>218</v>
      </c>
      <c r="J32" s="4" t="s">
        <v>218</v>
      </c>
      <c r="K32" s="4" t="s">
        <v>218</v>
      </c>
      <c r="L32" s="4" t="s">
        <v>218</v>
      </c>
      <c r="M32" s="4" t="s">
        <v>218</v>
      </c>
      <c r="N32" s="4" t="s">
        <v>218</v>
      </c>
      <c r="O32" s="4" t="s">
        <v>218</v>
      </c>
      <c r="P32" s="4" t="s">
        <v>218</v>
      </c>
      <c r="Q32" s="4" t="s">
        <v>218</v>
      </c>
      <c r="R32" s="4" t="s">
        <v>218</v>
      </c>
      <c r="S32" s="4" t="s">
        <v>218</v>
      </c>
      <c r="T32" s="4" t="s">
        <v>218</v>
      </c>
      <c r="U32" s="4" t="s">
        <v>218</v>
      </c>
      <c r="V32" s="4" t="s">
        <v>218</v>
      </c>
      <c r="W32" s="3">
        <v>1055.5</v>
      </c>
      <c r="X32" s="3">
        <v>425</v>
      </c>
      <c r="Y32" s="3">
        <v>0</v>
      </c>
      <c r="Z32" s="3">
        <v>0</v>
      </c>
      <c r="AA32" s="3">
        <v>0</v>
      </c>
      <c r="AB32" s="3">
        <v>0</v>
      </c>
      <c r="AC32" s="3">
        <v>0</v>
      </c>
      <c r="AD32" s="3">
        <v>0</v>
      </c>
      <c r="AE32" s="3">
        <v>277</v>
      </c>
      <c r="AF32" s="3">
        <v>0</v>
      </c>
      <c r="AG32" s="3">
        <v>995.95</v>
      </c>
      <c r="AH32" s="3">
        <v>0</v>
      </c>
      <c r="AI32" s="3">
        <v>56.870000000000005</v>
      </c>
      <c r="AJ32" s="3">
        <v>0</v>
      </c>
      <c r="AK32" s="3">
        <v>0</v>
      </c>
      <c r="AL32" s="3">
        <v>0</v>
      </c>
      <c r="AM32" s="3">
        <v>0</v>
      </c>
      <c r="AN32" s="3">
        <v>0</v>
      </c>
      <c r="AO32" s="3">
        <v>0</v>
      </c>
      <c r="AP32" s="3">
        <v>112.55</v>
      </c>
      <c r="AQ32" s="3">
        <v>0</v>
      </c>
      <c r="AR32" s="3">
        <v>0</v>
      </c>
      <c r="AS32" s="3">
        <v>0</v>
      </c>
      <c r="AT32" s="3">
        <v>0</v>
      </c>
      <c r="AU32" s="3">
        <v>505</v>
      </c>
      <c r="AV32" s="3">
        <v>0</v>
      </c>
      <c r="AW32" s="3">
        <v>0</v>
      </c>
      <c r="AX32" s="3">
        <v>0</v>
      </c>
      <c r="AY32" s="3">
        <v>0</v>
      </c>
      <c r="AZ32" s="3">
        <v>0</v>
      </c>
      <c r="BA32" s="3">
        <v>1539.22</v>
      </c>
      <c r="BB32" s="3">
        <v>0</v>
      </c>
      <c r="BC32" s="3">
        <v>0</v>
      </c>
      <c r="BD32" s="3">
        <v>1540.98</v>
      </c>
      <c r="BE32" s="3">
        <v>0</v>
      </c>
      <c r="BF32" s="3">
        <v>0</v>
      </c>
      <c r="BG32" s="3">
        <v>0</v>
      </c>
      <c r="BH32" s="3">
        <v>0</v>
      </c>
      <c r="BI32" s="3">
        <v>0</v>
      </c>
      <c r="BJ32" s="3">
        <v>0</v>
      </c>
      <c r="BK32" s="3">
        <v>0</v>
      </c>
      <c r="BL32" s="3">
        <v>0</v>
      </c>
      <c r="BM32" s="3">
        <v>7275.32</v>
      </c>
      <c r="BN32" s="3">
        <v>0</v>
      </c>
      <c r="BO32" s="3">
        <v>0</v>
      </c>
      <c r="BP32" s="3">
        <v>0</v>
      </c>
      <c r="BQ32" s="3">
        <v>115.22</v>
      </c>
      <c r="BR32" s="3">
        <v>0</v>
      </c>
      <c r="BS32" s="3">
        <v>175</v>
      </c>
      <c r="BT32" s="17">
        <v>0</v>
      </c>
      <c r="BU32" s="17">
        <v>0</v>
      </c>
      <c r="BV32" s="17">
        <v>0</v>
      </c>
      <c r="BW32" s="17">
        <v>0</v>
      </c>
      <c r="BX32" s="17">
        <v>0</v>
      </c>
      <c r="BY32" s="17">
        <v>0</v>
      </c>
      <c r="BZ32" s="17">
        <v>0</v>
      </c>
      <c r="CA32" s="17">
        <v>0</v>
      </c>
      <c r="CB32" s="17">
        <v>0</v>
      </c>
      <c r="CC32" s="17">
        <v>0</v>
      </c>
      <c r="CD32" s="17">
        <v>0</v>
      </c>
      <c r="CE32" s="16">
        <v>0</v>
      </c>
      <c r="CF32" s="17">
        <v>0</v>
      </c>
      <c r="CG32" s="17">
        <v>0</v>
      </c>
      <c r="CH32" s="17">
        <v>0</v>
      </c>
      <c r="CI32" s="17">
        <v>0</v>
      </c>
      <c r="CJ32" s="17">
        <v>0</v>
      </c>
      <c r="CK32" s="17">
        <v>0</v>
      </c>
      <c r="CL32" s="17">
        <v>0</v>
      </c>
      <c r="CM32" s="17">
        <v>0</v>
      </c>
      <c r="CN32" s="17">
        <v>0</v>
      </c>
      <c r="CO32" s="17">
        <v>0</v>
      </c>
      <c r="CP32" s="17">
        <v>0</v>
      </c>
      <c r="CQ32" s="17">
        <v>0</v>
      </c>
    </row>
    <row r="33" spans="1:95">
      <c r="A33" s="6" t="s">
        <v>85</v>
      </c>
      <c r="B33" s="6" t="s">
        <v>48</v>
      </c>
      <c r="C33" s="6" t="s">
        <v>46</v>
      </c>
      <c r="D33" s="6" t="s">
        <v>21</v>
      </c>
      <c r="E33" s="6" t="s">
        <v>178</v>
      </c>
      <c r="G33" s="4" t="s">
        <v>218</v>
      </c>
      <c r="H33" s="4" t="s">
        <v>218</v>
      </c>
      <c r="I33" s="4" t="s">
        <v>218</v>
      </c>
      <c r="J33" s="4" t="s">
        <v>218</v>
      </c>
      <c r="K33" s="4" t="s">
        <v>218</v>
      </c>
      <c r="L33" s="4" t="s">
        <v>218</v>
      </c>
      <c r="M33" s="4" t="s">
        <v>218</v>
      </c>
      <c r="N33" s="4" t="s">
        <v>218</v>
      </c>
      <c r="O33" s="4" t="s">
        <v>218</v>
      </c>
      <c r="P33" s="4" t="s">
        <v>218</v>
      </c>
      <c r="Q33" s="4" t="s">
        <v>218</v>
      </c>
      <c r="R33" s="4" t="s">
        <v>218</v>
      </c>
      <c r="S33" s="4" t="s">
        <v>218</v>
      </c>
      <c r="T33" s="4" t="s">
        <v>218</v>
      </c>
      <c r="U33" s="4" t="s">
        <v>218</v>
      </c>
      <c r="V33" s="4" t="s">
        <v>218</v>
      </c>
      <c r="W33" s="3">
        <v>30420.67</v>
      </c>
      <c r="X33" s="3">
        <v>103495.9</v>
      </c>
      <c r="Y33" s="3">
        <v>126400</v>
      </c>
      <c r="Z33" s="3">
        <v>62956</v>
      </c>
      <c r="AA33" s="3">
        <v>105182</v>
      </c>
      <c r="AB33" s="3">
        <v>133743</v>
      </c>
      <c r="AC33" s="3">
        <v>60257</v>
      </c>
      <c r="AD33" s="3">
        <v>77161.25</v>
      </c>
      <c r="AE33" s="3">
        <v>65369.7</v>
      </c>
      <c r="AF33" s="3">
        <v>87129.91</v>
      </c>
      <c r="AG33" s="3">
        <v>96434.860000000015</v>
      </c>
      <c r="AH33" s="3">
        <v>30791.02</v>
      </c>
      <c r="AI33" s="3">
        <v>51701.69</v>
      </c>
      <c r="AJ33" s="3">
        <v>118836.8</v>
      </c>
      <c r="AK33" s="3">
        <v>31591.590000000004</v>
      </c>
      <c r="AL33" s="3">
        <v>41085.240000000005</v>
      </c>
      <c r="AM33" s="3">
        <v>0</v>
      </c>
      <c r="AN33" s="3">
        <v>49808.609999999993</v>
      </c>
      <c r="AO33" s="3">
        <v>64176.07</v>
      </c>
      <c r="AP33" s="3">
        <v>9696.81</v>
      </c>
      <c r="AQ33" s="3">
        <v>0</v>
      </c>
      <c r="AR33" s="3">
        <v>78996.94</v>
      </c>
      <c r="AS33" s="3">
        <v>133010.62</v>
      </c>
      <c r="AT33" s="3">
        <v>28979.85</v>
      </c>
      <c r="AU33" s="3">
        <v>4536</v>
      </c>
      <c r="AV33" s="3">
        <v>57798.8</v>
      </c>
      <c r="AW33" s="3">
        <v>48963.59</v>
      </c>
      <c r="AX33" s="3">
        <v>29083.11</v>
      </c>
      <c r="AY33" s="3">
        <v>151165.16</v>
      </c>
      <c r="AZ33" s="3">
        <v>235135.64</v>
      </c>
      <c r="BA33" s="3">
        <v>294019.48</v>
      </c>
      <c r="BB33" s="3">
        <v>50788.55</v>
      </c>
      <c r="BC33" s="3">
        <v>62554.53</v>
      </c>
      <c r="BD33" s="3">
        <v>76769.239999999991</v>
      </c>
      <c r="BE33" s="3">
        <v>0</v>
      </c>
      <c r="BF33" s="3">
        <v>10937.11</v>
      </c>
      <c r="BG33" s="3">
        <v>0</v>
      </c>
      <c r="BH33" s="3">
        <v>0</v>
      </c>
      <c r="BI33" s="3">
        <v>0</v>
      </c>
      <c r="BJ33" s="3">
        <v>0</v>
      </c>
      <c r="BK33" s="3">
        <v>0</v>
      </c>
      <c r="BL33" s="3">
        <v>39239.120000000003</v>
      </c>
      <c r="BM33" s="3">
        <v>34235.79</v>
      </c>
      <c r="BN33" s="3">
        <v>21436.16</v>
      </c>
      <c r="BO33" s="3">
        <v>21455.17</v>
      </c>
      <c r="BP33" s="3">
        <v>31202.36</v>
      </c>
      <c r="BQ33" s="3">
        <v>18681.46</v>
      </c>
      <c r="BR33" s="3">
        <v>0</v>
      </c>
      <c r="BS33" s="3">
        <v>84818.999999999985</v>
      </c>
      <c r="BT33" s="17">
        <v>23430</v>
      </c>
      <c r="BU33" s="17">
        <v>161736</v>
      </c>
      <c r="BV33" s="17">
        <v>42788.65</v>
      </c>
      <c r="BW33" s="17">
        <v>74280</v>
      </c>
      <c r="BX33" s="17">
        <v>62306</v>
      </c>
      <c r="BY33" s="17">
        <v>30531.999999999996</v>
      </c>
      <c r="BZ33" s="17">
        <v>21653</v>
      </c>
      <c r="CA33" s="17">
        <v>41170</v>
      </c>
      <c r="CB33" s="17">
        <v>33694.97</v>
      </c>
      <c r="CC33" s="17">
        <v>45166.310000000005</v>
      </c>
      <c r="CD33" s="17">
        <v>33378.76</v>
      </c>
      <c r="CE33" s="17">
        <v>43666</v>
      </c>
      <c r="CF33" s="17">
        <v>119037</v>
      </c>
      <c r="CG33" s="17">
        <v>67187</v>
      </c>
      <c r="CH33" s="16">
        <v>0</v>
      </c>
      <c r="CI33" s="16">
        <v>0</v>
      </c>
      <c r="CJ33" s="17">
        <v>0</v>
      </c>
      <c r="CK33" s="17">
        <v>0</v>
      </c>
      <c r="CL33" s="17">
        <v>0</v>
      </c>
      <c r="CM33" s="17">
        <v>0</v>
      </c>
      <c r="CN33" s="17">
        <v>0</v>
      </c>
      <c r="CO33" s="17">
        <v>0</v>
      </c>
      <c r="CP33" s="17">
        <v>0</v>
      </c>
      <c r="CQ33" s="17">
        <v>0</v>
      </c>
    </row>
    <row r="34" spans="1:95">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17"/>
      <c r="BU34" s="17"/>
      <c r="BV34" s="17"/>
      <c r="BW34" s="17"/>
      <c r="BX34" s="17"/>
      <c r="BY34" s="17"/>
      <c r="BZ34" s="17"/>
      <c r="CA34" s="17"/>
      <c r="CB34" s="17"/>
      <c r="CC34" s="17"/>
    </row>
    <row r="35" spans="1:95">
      <c r="BZ35" s="17"/>
      <c r="CD35" s="17"/>
      <c r="CH35" s="17"/>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0947CE-1837-43BE-BDD4-1941953B1382}">
  <ds:schemaRefs>
    <ds:schemaRef ds:uri="http://schemas.microsoft.com/sharepoint/v3/contenttype/forms"/>
  </ds:schemaRefs>
</ds:datastoreItem>
</file>

<file path=customXml/itemProps2.xml><?xml version="1.0" encoding="utf-8"?>
<ds:datastoreItem xmlns:ds="http://schemas.openxmlformats.org/officeDocument/2006/customXml" ds:itemID="{92125F4B-83FE-4925-8B03-2575EFB1671A}">
  <ds:schemaRefs>
    <ds:schemaRef ds:uri="http://purl.org/dc/dcmitype/"/>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http://purl.org/dc/elements/1.1/"/>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1CD0181C-6B48-43BA-BF0E-54F9EA77C0E2}">
  <ds:schemaRefs>
    <ds:schemaRef ds:uri="http://schemas.microsoft.com/office/2006/metadata/longProperties"/>
  </ds:schemaRefs>
</ds:datastoreItem>
</file>

<file path=customXml/itemProps4.xml><?xml version="1.0" encoding="utf-8"?>
<ds:datastoreItem xmlns:ds="http://schemas.openxmlformats.org/officeDocument/2006/customXml" ds:itemID="{50F4DEC2-0F19-4205-9D85-2446D61B2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Financial Year</vt:lpstr>
      <vt:lpstr>Quarter</vt:lpstr>
    </vt:vector>
  </TitlesOfParts>
  <Company>St Helena Government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Statistics Office</dc:creator>
  <cp:lastModifiedBy>Neil Fantom</cp:lastModifiedBy>
  <cp:lastPrinted>2015-06-01T14:42:51Z</cp:lastPrinted>
  <dcterms:created xsi:type="dcterms:W3CDTF">1998-04-28T02:29:57Z</dcterms:created>
  <dcterms:modified xsi:type="dcterms:W3CDTF">2022-06-09T13:00:14Z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