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10.0.4.32/services/sppu/statistics/statisticswork/Databank/"/>
    </mc:Choice>
  </mc:AlternateContent>
  <bookViews>
    <workbookView xWindow="-15" yWindow="7155" windowWidth="23250" windowHeight="7200" activeTab="1"/>
  </bookViews>
  <sheets>
    <sheet name="ABOUT" sheetId="46" r:id="rId1"/>
    <sheet name="ANNUAL" sheetId="47" r:id="rId2"/>
    <sheet name="QUARTER" sheetId="48" r:id="rId3"/>
  </sheets>
  <definedNames>
    <definedName name="About">ABOUT!$A$1:$H$25</definedName>
  </definedNames>
  <calcPr calcId="152511"/>
</workbook>
</file>

<file path=xl/calcChain.xml><?xml version="1.0" encoding="utf-8"?>
<calcChain xmlns="http://schemas.openxmlformats.org/spreadsheetml/2006/main">
  <c r="C2" i="47" l="1"/>
  <c r="C3" i="47"/>
  <c r="W2" i="48" l="1"/>
  <c r="X2" i="48"/>
  <c r="W3" i="48"/>
  <c r="X3" i="48"/>
  <c r="C2" i="48"/>
  <c r="D2" i="48"/>
  <c r="E2" i="48"/>
  <c r="F2" i="48"/>
  <c r="G2" i="48"/>
  <c r="H2" i="48"/>
  <c r="I2" i="48"/>
  <c r="J2" i="48"/>
  <c r="K2" i="48"/>
  <c r="L2" i="48"/>
  <c r="M2" i="48"/>
  <c r="N2" i="48"/>
  <c r="O2" i="48"/>
  <c r="P2" i="48"/>
  <c r="Q2" i="48"/>
  <c r="R2" i="48"/>
  <c r="S2" i="48"/>
  <c r="T2" i="48"/>
  <c r="U2" i="48"/>
  <c r="V2" i="48"/>
  <c r="C3" i="48"/>
  <c r="D3" i="48"/>
  <c r="E3" i="48"/>
  <c r="F3" i="48"/>
  <c r="G3" i="48"/>
  <c r="H3" i="48"/>
  <c r="I3" i="48"/>
  <c r="J3" i="48"/>
  <c r="K3" i="48"/>
  <c r="L3" i="48"/>
  <c r="M3" i="48"/>
  <c r="N3" i="48"/>
  <c r="O3" i="48"/>
  <c r="P3" i="48"/>
  <c r="Q3" i="48"/>
  <c r="R3" i="48"/>
  <c r="S3" i="48"/>
  <c r="T3" i="48"/>
  <c r="U3" i="48"/>
  <c r="V3" i="48"/>
  <c r="B3" i="47"/>
  <c r="B2" i="47"/>
</calcChain>
</file>

<file path=xl/sharedStrings.xml><?xml version="1.0" encoding="utf-8"?>
<sst xmlns="http://schemas.openxmlformats.org/spreadsheetml/2006/main" count="179" uniqueCount="65">
  <si>
    <t>Unit</t>
  </si>
  <si>
    <t>Code</t>
  </si>
  <si>
    <t>Name</t>
  </si>
  <si>
    <t>Decimals</t>
  </si>
  <si>
    <t>Measure</t>
  </si>
  <si>
    <t>Frequency</t>
  </si>
  <si>
    <t>Source</t>
  </si>
  <si>
    <t>Notes</t>
  </si>
  <si>
    <t>Quarter</t>
  </si>
  <si>
    <t>Q2 2010=100</t>
  </si>
  <si>
    <t>Statistics Office, Corporate Policy and Planning Unit</t>
  </si>
  <si>
    <t>Per cent</t>
  </si>
  <si>
    <t>Building materials price inflation, average annual</t>
  </si>
  <si>
    <t>Retail price inflation, average annual</t>
  </si>
  <si>
    <t>Annual</t>
  </si>
  <si>
    <t>Retail Price Index, food</t>
  </si>
  <si>
    <t>Retail Price Index, alcohol and tobacco</t>
  </si>
  <si>
    <t>Retail Price Index, housing</t>
  </si>
  <si>
    <t>Retail Price Index,fuel and light</t>
  </si>
  <si>
    <t>Retail Price Index, clothing</t>
  </si>
  <si>
    <t>Retail Price Index, household items</t>
  </si>
  <si>
    <t>Retail Price Index, transport</t>
  </si>
  <si>
    <t>Retail Price Index, miscellaneous goods</t>
  </si>
  <si>
    <t>Retail Price Index, services</t>
  </si>
  <si>
    <t>ECO.RPI.ALL</t>
  </si>
  <si>
    <t>ECO.RPI.RATE.AVERAGE</t>
  </si>
  <si>
    <t>ECO.BMPI.RATE.AVERAGE</t>
  </si>
  <si>
    <t>ECO.RPI.FOOD</t>
  </si>
  <si>
    <t>ECO.RPR.AANDT</t>
  </si>
  <si>
    <t>ECO.RPI.ENERGY</t>
  </si>
  <si>
    <t>ECO.RPI.TRANSPORT</t>
  </si>
  <si>
    <t>ECO.RPI.CLOTHING</t>
  </si>
  <si>
    <t>ECO.RPI.HOUSING</t>
  </si>
  <si>
    <t>ECO.RPI.HHITEMS</t>
  </si>
  <si>
    <t>ECO.RPI.MISC</t>
  </si>
  <si>
    <t>ECO.RPI.SERVICES</t>
  </si>
  <si>
    <t>Retail Price Index, all items</t>
  </si>
  <si>
    <t>End of quarter</t>
  </si>
  <si>
    <t>End of quarter, annual rate</t>
  </si>
  <si>
    <t>Building Materials Price Index, all items</t>
  </si>
  <si>
    <t>Annual price inflation rate, food</t>
  </si>
  <si>
    <t>Annual price inflation rate, alcohol and tobacco</t>
  </si>
  <si>
    <t>Annual price inflation rate, housing</t>
  </si>
  <si>
    <t>Annual price inflation rate, fuel and light</t>
  </si>
  <si>
    <t>Annual price inflation rate, clothing</t>
  </si>
  <si>
    <t>Annual price inflation rate, household items</t>
  </si>
  <si>
    <t>Annual price inflation rate, transport</t>
  </si>
  <si>
    <t>Annual price inflation rate, miscellaneous goods</t>
  </si>
  <si>
    <t>Annual price inflation rate, services</t>
  </si>
  <si>
    <t>Annual price inflation rate, all items</t>
  </si>
  <si>
    <t>ECO.BMPI.ALL</t>
  </si>
  <si>
    <t>ECO.BMPI.INF.ALL</t>
  </si>
  <si>
    <t>Building Materials annual price inflation, all items</t>
  </si>
  <si>
    <t>ECO.RPI.INF.FOOD</t>
  </si>
  <si>
    <t>ECO.RPI.INF.AANDT</t>
  </si>
  <si>
    <t>ECO.RPI.INF.HOUSING</t>
  </si>
  <si>
    <t>ECO.RPI.INF.ENERGY</t>
  </si>
  <si>
    <t>ECO.RPI.INF.CLOTHING</t>
  </si>
  <si>
    <t>ECO.RPI.INF.HHITEMS</t>
  </si>
  <si>
    <t>ECO.RPI.INF.TRANSPORT</t>
  </si>
  <si>
    <t>ECO.RPI.INF.MISC</t>
  </si>
  <si>
    <t>ECO.RPI.INF.SERVICES</t>
  </si>
  <si>
    <t>ECO.RPI.INF.ALL</t>
  </si>
  <si>
    <t>Average rate of 4 quarters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</si>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</sst>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)_£_ ;_ * \(#,##0.00\)_£_ ;_ * &quot;-&quot;??_)_£_ ;_ @_ "/>
    <numFmt numFmtId="165" formatCode="0.0_)"/>
    <numFmt numFmtId="166" formatCode="#,##0.0"/>
    <numFmt numFmtId="167" formatCode="0.0"/>
  </numFmts>
  <fonts count="37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  <scheme val="minor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  <scheme val="minor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sz val="10"/>
      <color theme="1"/>
      <name val="Comic Sans MS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" applyNumberFormat="0" applyAlignment="0" applyProtection="0"/>
    <xf numFmtId="0" fontId="15" fillId="29" borderId="2" applyNumberFormat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1" applyNumberFormat="0" applyAlignment="0" applyProtection="0"/>
    <xf numFmtId="0" fontId="25" fillId="31" borderId="1" applyNumberFormat="0" applyAlignment="0" applyProtection="0"/>
    <xf numFmtId="0" fontId="26" fillId="0" borderId="6" applyNumberFormat="0" applyFill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/>
    <xf numFmtId="0" fontId="8" fillId="0" borderId="0"/>
    <xf numFmtId="0" fontId="29" fillId="0" borderId="0"/>
    <xf numFmtId="0" fontId="16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0" fillId="0" borderId="0"/>
    <xf numFmtId="0" fontId="16" fillId="0" borderId="0"/>
    <xf numFmtId="0" fontId="7" fillId="0" borderId="0"/>
    <xf numFmtId="0" fontId="8" fillId="33" borderId="7" applyNumberFormat="0" applyFont="0" applyAlignment="0" applyProtection="0"/>
    <xf numFmtId="0" fontId="31" fillId="2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6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horizontal="righ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wrapText="1"/>
    </xf>
    <xf numFmtId="166" fontId="35" fillId="0" borderId="0" xfId="0" applyNumberFormat="1" applyFont="1" applyAlignment="1">
      <alignment horizontal="left" wrapText="1"/>
    </xf>
    <xf numFmtId="165" fontId="35" fillId="0" borderId="0" xfId="0" applyNumberFormat="1" applyFont="1" applyBorder="1" applyAlignment="1" applyProtection="1">
      <alignment horizontal="left" wrapText="1"/>
    </xf>
    <xf numFmtId="166" fontId="35" fillId="0" borderId="0" xfId="0" applyNumberFormat="1" applyFont="1" applyBorder="1" applyAlignment="1" applyProtection="1">
      <alignment horizontal="left"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7" fillId="0" borderId="0" xfId="70" applyNumberFormat="1" applyFont="1" applyBorder="1" applyAlignment="1">
      <alignment horizontal="right"/>
    </xf>
    <xf numFmtId="166" fontId="7" fillId="0" borderId="0" xfId="75" applyNumberFormat="1" applyFont="1" applyAlignment="1">
      <alignment horizontal="right"/>
    </xf>
    <xf numFmtId="166" fontId="7" fillId="0" borderId="0" xfId="75" applyNumberFormat="1" applyFont="1" applyFill="1" applyAlignment="1">
      <alignment horizontal="right"/>
    </xf>
    <xf numFmtId="166" fontId="7" fillId="0" borderId="0" xfId="97" applyNumberFormat="1" applyFont="1" applyAlignment="1">
      <alignment horizontal="right"/>
    </xf>
    <xf numFmtId="167" fontId="35" fillId="0" borderId="0" xfId="0" applyNumberFormat="1" applyFont="1"/>
  </cellXfs>
  <cellStyles count="11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ccent6 3" xfId="25"/>
    <cellStyle name="Bad 2" xfId="26"/>
    <cellStyle name="Bad 2 2" xfId="27"/>
    <cellStyle name="Bad 3" xfId="28"/>
    <cellStyle name="Bad 3 2" xfId="29"/>
    <cellStyle name="Bad 3 3" xfId="30"/>
    <cellStyle name="Bad 4" xfId="31"/>
    <cellStyle name="Bad 5" xfId="32"/>
    <cellStyle name="Calculation 2" xfId="33"/>
    <cellStyle name="Check Cell 2" xfId="34"/>
    <cellStyle name="Comma 2" xfId="35"/>
    <cellStyle name="Comma 2 2" xfId="36"/>
    <cellStyle name="Comma 2 3" xfId="37"/>
    <cellStyle name="Comma 2 4" xfId="38"/>
    <cellStyle name="Comma 2 5" xfId="39"/>
    <cellStyle name="Comma 2_6.8" xfId="40"/>
    <cellStyle name="Comma 3" xfId="41"/>
    <cellStyle name="Comma 3 2" xfId="42"/>
    <cellStyle name="Comma 3 3" xfId="43"/>
    <cellStyle name="Comma 3_6.8" xfId="44"/>
    <cellStyle name="Comma 4" xfId="45"/>
    <cellStyle name="Comma 5" xfId="46"/>
    <cellStyle name="Comma 6" xfId="47"/>
    <cellStyle name="Comma 7" xfId="48"/>
    <cellStyle name="Comma 8" xfId="49"/>
    <cellStyle name="Explanatory Text 2" xfId="50"/>
    <cellStyle name="Good 2" xfId="51"/>
    <cellStyle name="Good 2 2" xfId="52"/>
    <cellStyle name="Good 3" xfId="53"/>
    <cellStyle name="Heading 1 2" xfId="54"/>
    <cellStyle name="Heading 2 2" xfId="55"/>
    <cellStyle name="Heading 3 2" xfId="56"/>
    <cellStyle name="Heading 4 2" xfId="57"/>
    <cellStyle name="Input 2" xfId="58"/>
    <cellStyle name="Input 3" xfId="59"/>
    <cellStyle name="Linked Cell 2" xfId="60"/>
    <cellStyle name="Neutral 2" xfId="61"/>
    <cellStyle name="Neutral 3" xfId="62"/>
    <cellStyle name="Normal" xfId="0" builtinId="0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2" xfId="69"/>
    <cellStyle name="Normal 2 2" xfId="70"/>
    <cellStyle name="Normal 2 2 2" xfId="71"/>
    <cellStyle name="Normal 2 2 2 2" xfId="72"/>
    <cellStyle name="Normal 2 2 3" xfId="73"/>
    <cellStyle name="Normal 2 2 4" xfId="74"/>
    <cellStyle name="Normal 2 3" xfId="75"/>
    <cellStyle name="Normal 2 3 2" xfId="76"/>
    <cellStyle name="Normal 2 3 3" xfId="77"/>
    <cellStyle name="Normal 2 3_6.8" xfId="78"/>
    <cellStyle name="Normal 2 4" xfId="79"/>
    <cellStyle name="Normal 2 5" xfId="80"/>
    <cellStyle name="Normal 2 6" xfId="81"/>
    <cellStyle name="Normal 2_6.8" xfId="82"/>
    <cellStyle name="Normal 3" xfId="83"/>
    <cellStyle name="Normal 3 2" xfId="84"/>
    <cellStyle name="Normal 3 2 2" xfId="85"/>
    <cellStyle name="Normal 3 2 3" xfId="86"/>
    <cellStyle name="Normal 3 3" xfId="87"/>
    <cellStyle name="Normal 3 4" xfId="88"/>
    <cellStyle name="Normal 3 5" xfId="89"/>
    <cellStyle name="Normal 3 6" xfId="90"/>
    <cellStyle name="Normal 3_6.8" xfId="91"/>
    <cellStyle name="Normal 4" xfId="92"/>
    <cellStyle name="Normal 4 2" xfId="93"/>
    <cellStyle name="Normal 4 3" xfId="94"/>
    <cellStyle name="Normal 4 4" xfId="95"/>
    <cellStyle name="Normal 4_6.8" xfId="96"/>
    <cellStyle name="Normal 5" xfId="97"/>
    <cellStyle name="Normal 5 2" xfId="98"/>
    <cellStyle name="Normal 5 3" xfId="99"/>
    <cellStyle name="Normal 5_6.8" xfId="100"/>
    <cellStyle name="Normal 6" xfId="101"/>
    <cellStyle name="Normal 6 2" xfId="102"/>
    <cellStyle name="Normal 6 3" xfId="103"/>
    <cellStyle name="Normal 6_6.8" xfId="104"/>
    <cellStyle name="Normal 7" xfId="105"/>
    <cellStyle name="Normal 8" xfId="106"/>
    <cellStyle name="Normal 9" xfId="107"/>
    <cellStyle name="Note 2" xfId="108"/>
    <cellStyle name="Output 2" xfId="109"/>
    <cellStyle name="Percent 2" xfId="110"/>
    <cellStyle name="Percent 2 2" xfId="111"/>
    <cellStyle name="Percent 2 3" xfId="112"/>
    <cellStyle name="Percent 3" xfId="113"/>
    <cellStyle name="Title" xfId="114" builtinId="15" customBuiltin="1"/>
    <cellStyle name="Total 2" xfId="115"/>
    <cellStyle name="Warning Text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38.21875" defaultRowHeight="15"/>
  <cols>
    <col min="1" max="1" width="28.5546875" style="16" bestFit="1" customWidth="1"/>
    <col min="2" max="2" width="46.77734375" style="11" customWidth="1"/>
    <col min="3" max="3" width="16.33203125" style="11" bestFit="1" customWidth="1"/>
    <col min="4" max="4" width="7" style="11" bestFit="1" customWidth="1"/>
    <col min="5" max="5" width="19.33203125" style="11" bestFit="1" customWidth="1"/>
    <col min="6" max="6" width="8" style="11" bestFit="1" customWidth="1"/>
    <col min="7" max="7" width="36.6640625" style="11" bestFit="1" customWidth="1"/>
    <col min="8" max="16384" width="38.21875" style="11"/>
  </cols>
  <sheetData>
    <row r="1" spans="1:8" s="16" customFormat="1">
      <c r="A1" s="15" t="s">
        <v>1</v>
      </c>
      <c r="B1" s="16" t="s">
        <v>2</v>
      </c>
      <c r="C1" s="16" t="s">
        <v>0</v>
      </c>
      <c r="D1" s="17" t="s">
        <v>3</v>
      </c>
      <c r="E1" s="16" t="s">
        <v>4</v>
      </c>
      <c r="F1" s="16" t="s">
        <v>5</v>
      </c>
      <c r="G1" s="15" t="s">
        <v>6</v>
      </c>
      <c r="H1" s="16" t="s">
        <v>7</v>
      </c>
    </row>
    <row r="2" spans="1:8">
      <c r="A2" s="12" t="s">
        <v>25</v>
      </c>
      <c r="B2" s="12" t="s">
        <v>13</v>
      </c>
      <c r="C2" s="11" t="s">
        <v>11</v>
      </c>
      <c r="D2" s="11">
        <v>1</v>
      </c>
      <c r="E2" s="11" t="s">
        <v>63</v>
      </c>
      <c r="F2" s="11" t="s">
        <v>14</v>
      </c>
      <c r="G2" s="11" t="s">
        <v>10</v>
      </c>
    </row>
    <row r="3" spans="1:8">
      <c r="A3" s="12" t="s">
        <v>26</v>
      </c>
      <c r="B3" s="12" t="s">
        <v>12</v>
      </c>
      <c r="C3" s="11" t="s">
        <v>11</v>
      </c>
      <c r="D3" s="11">
        <v>1</v>
      </c>
      <c r="E3" s="11" t="s">
        <v>63</v>
      </c>
      <c r="F3" s="11" t="s">
        <v>14</v>
      </c>
      <c r="G3" s="11" t="s">
        <v>10</v>
      </c>
    </row>
    <row r="4" spans="1:8">
      <c r="A4" s="10" t="s">
        <v>27</v>
      </c>
      <c r="B4" s="13" t="s">
        <v>15</v>
      </c>
      <c r="C4" s="11" t="s">
        <v>9</v>
      </c>
      <c r="D4" s="11">
        <v>1</v>
      </c>
      <c r="E4" s="11" t="s">
        <v>37</v>
      </c>
      <c r="F4" s="11" t="s">
        <v>8</v>
      </c>
      <c r="G4" s="11" t="s">
        <v>10</v>
      </c>
    </row>
    <row r="5" spans="1:8">
      <c r="A5" s="10" t="s">
        <v>28</v>
      </c>
      <c r="B5" s="13" t="s">
        <v>16</v>
      </c>
      <c r="C5" s="11" t="s">
        <v>9</v>
      </c>
      <c r="D5" s="11">
        <v>1</v>
      </c>
      <c r="E5" s="11" t="s">
        <v>37</v>
      </c>
      <c r="F5" s="11" t="s">
        <v>8</v>
      </c>
      <c r="G5" s="11" t="s">
        <v>10</v>
      </c>
    </row>
    <row r="6" spans="1:8">
      <c r="A6" s="10" t="s">
        <v>32</v>
      </c>
      <c r="B6" s="13" t="s">
        <v>17</v>
      </c>
      <c r="C6" s="11" t="s">
        <v>9</v>
      </c>
      <c r="D6" s="11">
        <v>1</v>
      </c>
      <c r="E6" s="11" t="s">
        <v>37</v>
      </c>
      <c r="F6" s="11" t="s">
        <v>8</v>
      </c>
      <c r="G6" s="11" t="s">
        <v>10</v>
      </c>
    </row>
    <row r="7" spans="1:8">
      <c r="A7" s="10" t="s">
        <v>29</v>
      </c>
      <c r="B7" s="13" t="s">
        <v>18</v>
      </c>
      <c r="C7" s="11" t="s">
        <v>9</v>
      </c>
      <c r="D7" s="11">
        <v>1</v>
      </c>
      <c r="E7" s="11" t="s">
        <v>37</v>
      </c>
      <c r="F7" s="11" t="s">
        <v>8</v>
      </c>
      <c r="G7" s="11" t="s">
        <v>10</v>
      </c>
    </row>
    <row r="8" spans="1:8">
      <c r="A8" s="10" t="s">
        <v>31</v>
      </c>
      <c r="B8" s="13" t="s">
        <v>19</v>
      </c>
      <c r="C8" s="11" t="s">
        <v>9</v>
      </c>
      <c r="D8" s="11">
        <v>1</v>
      </c>
      <c r="E8" s="11" t="s">
        <v>37</v>
      </c>
      <c r="F8" s="11" t="s">
        <v>8</v>
      </c>
      <c r="G8" s="11" t="s">
        <v>10</v>
      </c>
    </row>
    <row r="9" spans="1:8">
      <c r="A9" s="10" t="s">
        <v>33</v>
      </c>
      <c r="B9" s="13" t="s">
        <v>20</v>
      </c>
      <c r="C9" s="11" t="s">
        <v>9</v>
      </c>
      <c r="D9" s="11">
        <v>1</v>
      </c>
      <c r="E9" s="11" t="s">
        <v>37</v>
      </c>
      <c r="F9" s="11" t="s">
        <v>8</v>
      </c>
      <c r="G9" s="11" t="s">
        <v>10</v>
      </c>
    </row>
    <row r="10" spans="1:8">
      <c r="A10" s="10" t="s">
        <v>30</v>
      </c>
      <c r="B10" s="13" t="s">
        <v>21</v>
      </c>
      <c r="C10" s="11" t="s">
        <v>9</v>
      </c>
      <c r="D10" s="11">
        <v>1</v>
      </c>
      <c r="E10" s="11" t="s">
        <v>37</v>
      </c>
      <c r="F10" s="11" t="s">
        <v>8</v>
      </c>
      <c r="G10" s="11" t="s">
        <v>10</v>
      </c>
    </row>
    <row r="11" spans="1:8">
      <c r="A11" s="10" t="s">
        <v>34</v>
      </c>
      <c r="B11" s="13" t="s">
        <v>22</v>
      </c>
      <c r="C11" s="11" t="s">
        <v>9</v>
      </c>
      <c r="D11" s="11">
        <v>1</v>
      </c>
      <c r="E11" s="11" t="s">
        <v>37</v>
      </c>
      <c r="F11" s="11" t="s">
        <v>8</v>
      </c>
      <c r="G11" s="11" t="s">
        <v>10</v>
      </c>
    </row>
    <row r="12" spans="1:8">
      <c r="A12" s="10" t="s">
        <v>35</v>
      </c>
      <c r="B12" s="13" t="s">
        <v>23</v>
      </c>
      <c r="C12" s="11" t="s">
        <v>9</v>
      </c>
      <c r="D12" s="11">
        <v>1</v>
      </c>
      <c r="E12" s="11" t="s">
        <v>37</v>
      </c>
      <c r="F12" s="11" t="s">
        <v>8</v>
      </c>
      <c r="G12" s="11" t="s">
        <v>10</v>
      </c>
    </row>
    <row r="13" spans="1:8">
      <c r="A13" s="10" t="s">
        <v>24</v>
      </c>
      <c r="B13" s="13" t="s">
        <v>36</v>
      </c>
      <c r="C13" s="11" t="s">
        <v>9</v>
      </c>
      <c r="D13" s="11">
        <v>1</v>
      </c>
      <c r="E13" s="11" t="s">
        <v>37</v>
      </c>
      <c r="F13" s="11" t="s">
        <v>8</v>
      </c>
      <c r="G13" s="11" t="s">
        <v>10</v>
      </c>
    </row>
    <row r="14" spans="1:8">
      <c r="A14" s="12" t="s">
        <v>53</v>
      </c>
      <c r="B14" s="14" t="s">
        <v>40</v>
      </c>
      <c r="C14" s="11" t="s">
        <v>11</v>
      </c>
      <c r="D14" s="11">
        <v>1</v>
      </c>
      <c r="E14" s="11" t="s">
        <v>38</v>
      </c>
      <c r="F14" s="11" t="s">
        <v>8</v>
      </c>
      <c r="G14" s="11" t="s">
        <v>10</v>
      </c>
    </row>
    <row r="15" spans="1:8">
      <c r="A15" s="12" t="s">
        <v>54</v>
      </c>
      <c r="B15" s="14" t="s">
        <v>41</v>
      </c>
      <c r="C15" s="11" t="s">
        <v>11</v>
      </c>
      <c r="D15" s="11">
        <v>1</v>
      </c>
      <c r="E15" s="11" t="s">
        <v>38</v>
      </c>
      <c r="F15" s="11" t="s">
        <v>8</v>
      </c>
      <c r="G15" s="11" t="s">
        <v>10</v>
      </c>
    </row>
    <row r="16" spans="1:8">
      <c r="A16" s="12" t="s">
        <v>55</v>
      </c>
      <c r="B16" s="14" t="s">
        <v>42</v>
      </c>
      <c r="C16" s="11" t="s">
        <v>11</v>
      </c>
      <c r="D16" s="11">
        <v>1</v>
      </c>
      <c r="E16" s="11" t="s">
        <v>38</v>
      </c>
      <c r="F16" s="11" t="s">
        <v>8</v>
      </c>
      <c r="G16" s="11" t="s">
        <v>10</v>
      </c>
    </row>
    <row r="17" spans="1:7">
      <c r="A17" s="12" t="s">
        <v>56</v>
      </c>
      <c r="B17" s="14" t="s">
        <v>43</v>
      </c>
      <c r="C17" s="11" t="s">
        <v>11</v>
      </c>
      <c r="D17" s="11">
        <v>1</v>
      </c>
      <c r="E17" s="11" t="s">
        <v>38</v>
      </c>
      <c r="F17" s="11" t="s">
        <v>8</v>
      </c>
      <c r="G17" s="11" t="s">
        <v>10</v>
      </c>
    </row>
    <row r="18" spans="1:7">
      <c r="A18" s="12" t="s">
        <v>57</v>
      </c>
      <c r="B18" s="14" t="s">
        <v>44</v>
      </c>
      <c r="C18" s="11" t="s">
        <v>11</v>
      </c>
      <c r="D18" s="11">
        <v>1</v>
      </c>
      <c r="E18" s="11" t="s">
        <v>38</v>
      </c>
      <c r="F18" s="11" t="s">
        <v>8</v>
      </c>
      <c r="G18" s="11" t="s">
        <v>10</v>
      </c>
    </row>
    <row r="19" spans="1:7">
      <c r="A19" s="12" t="s">
        <v>58</v>
      </c>
      <c r="B19" s="14" t="s">
        <v>45</v>
      </c>
      <c r="C19" s="11" t="s">
        <v>11</v>
      </c>
      <c r="D19" s="11">
        <v>1</v>
      </c>
      <c r="E19" s="11" t="s">
        <v>38</v>
      </c>
      <c r="F19" s="11" t="s">
        <v>8</v>
      </c>
      <c r="G19" s="11" t="s">
        <v>10</v>
      </c>
    </row>
    <row r="20" spans="1:7">
      <c r="A20" s="12" t="s">
        <v>59</v>
      </c>
      <c r="B20" s="14" t="s">
        <v>46</v>
      </c>
      <c r="C20" s="11" t="s">
        <v>11</v>
      </c>
      <c r="D20" s="11">
        <v>1</v>
      </c>
      <c r="E20" s="11" t="s">
        <v>38</v>
      </c>
      <c r="F20" s="11" t="s">
        <v>8</v>
      </c>
      <c r="G20" s="11" t="s">
        <v>10</v>
      </c>
    </row>
    <row r="21" spans="1:7">
      <c r="A21" s="12" t="s">
        <v>60</v>
      </c>
      <c r="B21" s="14" t="s">
        <v>47</v>
      </c>
      <c r="C21" s="11" t="s">
        <v>11</v>
      </c>
      <c r="D21" s="11">
        <v>1</v>
      </c>
      <c r="E21" s="11" t="s">
        <v>38</v>
      </c>
      <c r="F21" s="11" t="s">
        <v>8</v>
      </c>
      <c r="G21" s="11" t="s">
        <v>10</v>
      </c>
    </row>
    <row r="22" spans="1:7">
      <c r="A22" s="12" t="s">
        <v>61</v>
      </c>
      <c r="B22" s="14" t="s">
        <v>48</v>
      </c>
      <c r="C22" s="11" t="s">
        <v>11</v>
      </c>
      <c r="D22" s="11">
        <v>1</v>
      </c>
      <c r="E22" s="11" t="s">
        <v>38</v>
      </c>
      <c r="F22" s="11" t="s">
        <v>8</v>
      </c>
      <c r="G22" s="11" t="s">
        <v>10</v>
      </c>
    </row>
    <row r="23" spans="1:7">
      <c r="A23" s="12" t="s">
        <v>62</v>
      </c>
      <c r="B23" s="14" t="s">
        <v>49</v>
      </c>
      <c r="C23" s="11" t="s">
        <v>11</v>
      </c>
      <c r="D23" s="11">
        <v>1</v>
      </c>
      <c r="E23" s="11" t="s">
        <v>38</v>
      </c>
      <c r="F23" s="11" t="s">
        <v>8</v>
      </c>
      <c r="G23" s="11" t="s">
        <v>10</v>
      </c>
    </row>
    <row r="24" spans="1:7">
      <c r="A24" s="12" t="s">
        <v>50</v>
      </c>
      <c r="B24" s="12" t="s">
        <v>39</v>
      </c>
      <c r="C24" s="11" t="s">
        <v>9</v>
      </c>
      <c r="D24" s="11">
        <v>1</v>
      </c>
      <c r="E24" s="11" t="s">
        <v>37</v>
      </c>
      <c r="F24" s="11" t="s">
        <v>8</v>
      </c>
      <c r="G24" s="11" t="s">
        <v>10</v>
      </c>
    </row>
    <row r="25" spans="1:7">
      <c r="A25" s="12" t="s">
        <v>51</v>
      </c>
      <c r="B25" s="12" t="s">
        <v>52</v>
      </c>
      <c r="C25" s="11" t="s">
        <v>11</v>
      </c>
      <c r="D25" s="11">
        <v>1</v>
      </c>
      <c r="E25" s="11" t="s">
        <v>38</v>
      </c>
      <c r="F25" s="11" t="s">
        <v>8</v>
      </c>
      <c r="G25" s="1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5" sqref="G15"/>
    </sheetView>
  </sheetViews>
  <sheetFormatPr defaultColWidth="8.77734375" defaultRowHeight="15"/>
  <cols>
    <col min="1" max="1" width="3.88671875" style="3" bestFit="1" customWidth="1"/>
    <col min="2" max="3" width="20.77734375" style="6" customWidth="1"/>
    <col min="4" max="216" width="20.77734375" style="7" customWidth="1"/>
    <col min="217" max="16384" width="8.77734375" style="7"/>
  </cols>
  <sheetData>
    <row r="1" spans="1:3" s="1" customFormat="1">
      <c r="B1" s="2" t="s">
        <v>25</v>
      </c>
      <c r="C1" s="2" t="s">
        <v>26</v>
      </c>
    </row>
    <row r="2" spans="1:3" s="1" customFormat="1" ht="30">
      <c r="B2" s="2" t="str">
        <f t="shared" ref="B2:C2" si="0">VLOOKUP(B$1,About,2,FALSE)</f>
        <v>Retail price inflation, average annual</v>
      </c>
      <c r="C2" s="2" t="str">
        <f t="shared" si="0"/>
        <v>Building materials price inflation, average annual</v>
      </c>
    </row>
    <row r="3" spans="1:3" s="1" customFormat="1" ht="30">
      <c r="A3" s="1" t="s">
        <v>64</v>
      </c>
      <c r="B3" s="2" t="str">
        <f t="shared" ref="B3:C3" si="1">CONCATENATE(VLOOKUP(B$1,About,3,FALSE),", ",VLOOKUP(B$1,About,5,FALSE))</f>
        <v>Per cent, Average rate of 4 quarters</v>
      </c>
      <c r="C3" s="2" t="str">
        <f t="shared" si="1"/>
        <v>Per cent, Average rate of 4 quarters</v>
      </c>
    </row>
    <row r="4" spans="1:3" s="5" customFormat="1">
      <c r="A4" s="3">
        <v>2002</v>
      </c>
      <c r="B4" s="4">
        <v>0.75703255752710974</v>
      </c>
      <c r="C4" s="4">
        <v>5.1458272027555427</v>
      </c>
    </row>
    <row r="5" spans="1:3" s="5" customFormat="1">
      <c r="A5" s="3">
        <v>2003</v>
      </c>
      <c r="B5" s="4">
        <v>3.6946115116336493</v>
      </c>
      <c r="C5" s="4">
        <v>3.6169692055870231</v>
      </c>
    </row>
    <row r="6" spans="1:3">
      <c r="A6" s="3">
        <v>2004</v>
      </c>
      <c r="B6" s="6">
        <v>4.1077762260862567</v>
      </c>
      <c r="C6" s="6">
        <v>12.438951649731226</v>
      </c>
    </row>
    <row r="7" spans="1:3">
      <c r="A7" s="3">
        <v>2005</v>
      </c>
      <c r="B7" s="6">
        <v>2.9374295902166168</v>
      </c>
      <c r="C7" s="6">
        <v>5.6090619603770042</v>
      </c>
    </row>
    <row r="8" spans="1:3">
      <c r="A8" s="3">
        <v>2006</v>
      </c>
      <c r="B8" s="6">
        <v>4.2537253895841509</v>
      </c>
      <c r="C8" s="6">
        <v>6.932579271574224</v>
      </c>
    </row>
    <row r="9" spans="1:3">
      <c r="A9" s="3">
        <v>2007</v>
      </c>
      <c r="B9" s="6">
        <v>4.6354094091814018</v>
      </c>
      <c r="C9" s="6">
        <v>3.3037598414034255</v>
      </c>
    </row>
    <row r="10" spans="1:3">
      <c r="A10" s="3">
        <v>2008</v>
      </c>
      <c r="B10" s="6">
        <v>7.9672629075240362</v>
      </c>
      <c r="C10" s="6">
        <v>10.505622767101197</v>
      </c>
    </row>
    <row r="11" spans="1:3">
      <c r="A11" s="3">
        <v>2009</v>
      </c>
      <c r="B11" s="6">
        <v>8.0301257565909729</v>
      </c>
      <c r="C11" s="6">
        <v>11.515406935926364</v>
      </c>
    </row>
    <row r="12" spans="1:3">
      <c r="A12" s="3">
        <v>2010</v>
      </c>
      <c r="B12" s="6">
        <v>4.9138484035188217</v>
      </c>
      <c r="C12" s="6">
        <v>6.1445200454735609</v>
      </c>
    </row>
    <row r="13" spans="1:3">
      <c r="A13" s="3">
        <v>2011</v>
      </c>
      <c r="B13" s="6">
        <v>6.2326138561522857</v>
      </c>
      <c r="C13" s="6">
        <v>3.0735956646089857</v>
      </c>
    </row>
    <row r="14" spans="1:3">
      <c r="A14" s="3">
        <v>2012</v>
      </c>
      <c r="B14" s="6">
        <v>5.4828106503243923</v>
      </c>
      <c r="C14" s="6">
        <v>2.7565979807032792</v>
      </c>
    </row>
    <row r="15" spans="1:3">
      <c r="A15" s="3">
        <v>2013</v>
      </c>
      <c r="B15" s="6">
        <v>1.6613289119859982</v>
      </c>
      <c r="C15" s="6">
        <v>2.1064213372009881</v>
      </c>
    </row>
    <row r="16" spans="1:3">
      <c r="A16" s="3">
        <v>2014</v>
      </c>
      <c r="B16" s="6">
        <v>2.1079601477121734</v>
      </c>
      <c r="C16" s="6">
        <v>3.0382395935978526</v>
      </c>
    </row>
    <row r="17" spans="1:3">
      <c r="A17" s="3">
        <v>2015</v>
      </c>
      <c r="B17" s="6">
        <v>1.8653251853464248</v>
      </c>
      <c r="C17" s="6">
        <v>1.1516880022333615</v>
      </c>
    </row>
    <row r="18" spans="1:3">
      <c r="A18" s="3">
        <v>2016</v>
      </c>
      <c r="B18" s="6">
        <v>2.5884481295440711</v>
      </c>
      <c r="C18" s="6">
        <v>6.3508660955123801</v>
      </c>
    </row>
    <row r="19" spans="1:3" ht="14.25" customHeight="1">
      <c r="A19" s="3">
        <v>2017</v>
      </c>
      <c r="B19" s="6">
        <v>5.1250467727055105</v>
      </c>
      <c r="C19" s="6">
        <v>3.0337193236884996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zoomScaleNormal="100" workbookViewId="0">
      <pane xSplit="2" ySplit="3" topLeftCell="R46" activePane="bottomRight" state="frozen"/>
      <selection pane="topRight" activeCell="C1" sqref="C1"/>
      <selection pane="bottomLeft" activeCell="A4" sqref="A4"/>
      <selection pane="bottomRight" activeCell="M71" sqref="M71:V71"/>
    </sheetView>
  </sheetViews>
  <sheetFormatPr defaultColWidth="8.77734375" defaultRowHeight="15"/>
  <cols>
    <col min="1" max="1" width="4.109375" style="18" bestFit="1" customWidth="1"/>
    <col min="2" max="2" width="6.109375" style="18" bestFit="1" customWidth="1"/>
    <col min="3" max="14" width="22.109375" style="9" customWidth="1"/>
    <col min="15" max="22" width="22.109375" style="6" customWidth="1"/>
    <col min="23" max="23" width="22.109375" style="4" customWidth="1"/>
    <col min="24" max="24" width="22.109375" style="6" customWidth="1"/>
    <col min="25" max="16384" width="8.77734375" style="7"/>
  </cols>
  <sheetData>
    <row r="1" spans="1:24" s="1" customFormat="1">
      <c r="B1" s="18"/>
      <c r="C1" s="2" t="s">
        <v>27</v>
      </c>
      <c r="D1" s="2" t="s">
        <v>28</v>
      </c>
      <c r="E1" s="2" t="s">
        <v>32</v>
      </c>
      <c r="F1" s="2" t="s">
        <v>29</v>
      </c>
      <c r="G1" s="2" t="s">
        <v>31</v>
      </c>
      <c r="H1" s="2" t="s">
        <v>33</v>
      </c>
      <c r="I1" s="2" t="s">
        <v>30</v>
      </c>
      <c r="J1" s="2" t="s">
        <v>34</v>
      </c>
      <c r="K1" s="2" t="s">
        <v>35</v>
      </c>
      <c r="L1" s="2" t="s">
        <v>24</v>
      </c>
      <c r="M1" s="2" t="s">
        <v>53</v>
      </c>
      <c r="N1" s="2" t="s">
        <v>54</v>
      </c>
      <c r="O1" s="2" t="s">
        <v>55</v>
      </c>
      <c r="P1" s="2" t="s">
        <v>56</v>
      </c>
      <c r="Q1" s="2" t="s">
        <v>57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50</v>
      </c>
      <c r="X1" s="2" t="s">
        <v>51</v>
      </c>
    </row>
    <row r="2" spans="1:24" s="8" customFormat="1" ht="30">
      <c r="A2" s="1"/>
      <c r="B2" s="18"/>
      <c r="C2" s="2" t="str">
        <f t="shared" ref="C2:X2" si="0">VLOOKUP(C$1,About,2,FALSE)</f>
        <v>Retail Price Index, food</v>
      </c>
      <c r="D2" s="2" t="str">
        <f t="shared" si="0"/>
        <v>Retail Price Index, alcohol and tobacco</v>
      </c>
      <c r="E2" s="2" t="str">
        <f t="shared" si="0"/>
        <v>Retail Price Index, housing</v>
      </c>
      <c r="F2" s="2" t="str">
        <f t="shared" si="0"/>
        <v>Retail Price Index,fuel and light</v>
      </c>
      <c r="G2" s="2" t="str">
        <f t="shared" si="0"/>
        <v>Retail Price Index, clothing</v>
      </c>
      <c r="H2" s="2" t="str">
        <f t="shared" si="0"/>
        <v>Retail Price Index, household items</v>
      </c>
      <c r="I2" s="2" t="str">
        <f t="shared" si="0"/>
        <v>Retail Price Index, transport</v>
      </c>
      <c r="J2" s="2" t="str">
        <f t="shared" si="0"/>
        <v>Retail Price Index, miscellaneous goods</v>
      </c>
      <c r="K2" s="2" t="str">
        <f t="shared" si="0"/>
        <v>Retail Price Index, services</v>
      </c>
      <c r="L2" s="2" t="str">
        <f t="shared" si="0"/>
        <v>Retail Price Index, all items</v>
      </c>
      <c r="M2" s="2" t="str">
        <f t="shared" si="0"/>
        <v>Annual price inflation rate, food</v>
      </c>
      <c r="N2" s="2" t="str">
        <f t="shared" si="0"/>
        <v>Annual price inflation rate, alcohol and tobacco</v>
      </c>
      <c r="O2" s="2" t="str">
        <f t="shared" si="0"/>
        <v>Annual price inflation rate, housing</v>
      </c>
      <c r="P2" s="2" t="str">
        <f t="shared" si="0"/>
        <v>Annual price inflation rate, fuel and light</v>
      </c>
      <c r="Q2" s="2" t="str">
        <f t="shared" si="0"/>
        <v>Annual price inflation rate, clothing</v>
      </c>
      <c r="R2" s="2" t="str">
        <f t="shared" si="0"/>
        <v>Annual price inflation rate, household items</v>
      </c>
      <c r="S2" s="2" t="str">
        <f t="shared" si="0"/>
        <v>Annual price inflation rate, transport</v>
      </c>
      <c r="T2" s="2" t="str">
        <f t="shared" si="0"/>
        <v>Annual price inflation rate, miscellaneous goods</v>
      </c>
      <c r="U2" s="2" t="str">
        <f t="shared" si="0"/>
        <v>Annual price inflation rate, services</v>
      </c>
      <c r="V2" s="2" t="str">
        <f t="shared" si="0"/>
        <v>Annual price inflation rate, all items</v>
      </c>
      <c r="W2" s="2" t="str">
        <f t="shared" si="0"/>
        <v>Building Materials Price Index, all items</v>
      </c>
      <c r="X2" s="2" t="str">
        <f t="shared" si="0"/>
        <v>Building Materials annual price inflation, all items</v>
      </c>
    </row>
    <row r="3" spans="1:24" s="8" customFormat="1" ht="30">
      <c r="A3" s="1" t="s">
        <v>64</v>
      </c>
      <c r="B3" s="18" t="s">
        <v>8</v>
      </c>
      <c r="C3" s="2" t="str">
        <f t="shared" ref="C3:X3" si="1">CONCATENATE(VLOOKUP(C$1,About,3,FALSE),", ",VLOOKUP(C$1,About,5,FALSE))</f>
        <v>Q2 2010=100, End of quarter</v>
      </c>
      <c r="D3" s="2" t="str">
        <f t="shared" si="1"/>
        <v>Q2 2010=100, End of quarter</v>
      </c>
      <c r="E3" s="2" t="str">
        <f t="shared" si="1"/>
        <v>Q2 2010=100, End of quarter</v>
      </c>
      <c r="F3" s="2" t="str">
        <f t="shared" si="1"/>
        <v>Q2 2010=100, End of quarter</v>
      </c>
      <c r="G3" s="2" t="str">
        <f t="shared" si="1"/>
        <v>Q2 2010=100, End of quarter</v>
      </c>
      <c r="H3" s="2" t="str">
        <f t="shared" si="1"/>
        <v>Q2 2010=100, End of quarter</v>
      </c>
      <c r="I3" s="2" t="str">
        <f t="shared" si="1"/>
        <v>Q2 2010=100, End of quarter</v>
      </c>
      <c r="J3" s="2" t="str">
        <f t="shared" si="1"/>
        <v>Q2 2010=100, End of quarter</v>
      </c>
      <c r="K3" s="2" t="str">
        <f t="shared" si="1"/>
        <v>Q2 2010=100, End of quarter</v>
      </c>
      <c r="L3" s="2" t="str">
        <f t="shared" si="1"/>
        <v>Q2 2010=100, End of quarter</v>
      </c>
      <c r="M3" s="2" t="str">
        <f t="shared" si="1"/>
        <v>Per cent, End of quarter, annual rate</v>
      </c>
      <c r="N3" s="2" t="str">
        <f t="shared" si="1"/>
        <v>Per cent, End of quarter, annual rate</v>
      </c>
      <c r="O3" s="2" t="str">
        <f t="shared" si="1"/>
        <v>Per cent, End of quarter, annual rate</v>
      </c>
      <c r="P3" s="2" t="str">
        <f t="shared" si="1"/>
        <v>Per cent, End of quarter, annual rate</v>
      </c>
      <c r="Q3" s="2" t="str">
        <f t="shared" si="1"/>
        <v>Per cent, End of quarter, annual rate</v>
      </c>
      <c r="R3" s="2" t="str">
        <f t="shared" si="1"/>
        <v>Per cent, End of quarter, annual rate</v>
      </c>
      <c r="S3" s="2" t="str">
        <f t="shared" si="1"/>
        <v>Per cent, End of quarter, annual rate</v>
      </c>
      <c r="T3" s="2" t="str">
        <f t="shared" si="1"/>
        <v>Per cent, End of quarter, annual rate</v>
      </c>
      <c r="U3" s="2" t="str">
        <f t="shared" si="1"/>
        <v>Per cent, End of quarter, annual rate</v>
      </c>
      <c r="V3" s="2" t="str">
        <f t="shared" si="1"/>
        <v>Per cent, End of quarter, annual rate</v>
      </c>
      <c r="W3" s="2" t="str">
        <f t="shared" si="1"/>
        <v>Q2 2010=100, End of quarter</v>
      </c>
      <c r="X3" s="2" t="str">
        <f t="shared" si="1"/>
        <v>Per cent, End of quarter, annual rate</v>
      </c>
    </row>
    <row r="4" spans="1:24">
      <c r="A4" s="18">
        <v>2001</v>
      </c>
      <c r="B4" s="18">
        <v>1</v>
      </c>
      <c r="C4" s="9">
        <v>63.332374985450087</v>
      </c>
      <c r="D4" s="9">
        <v>56.740627410391241</v>
      </c>
      <c r="E4" s="9">
        <v>85.339775118860189</v>
      </c>
      <c r="F4" s="9">
        <v>39.74886911559328</v>
      </c>
      <c r="G4" s="9">
        <v>90.384472085155352</v>
      </c>
      <c r="H4" s="9">
        <v>95.551894711224946</v>
      </c>
      <c r="I4" s="9">
        <v>62.371655947739654</v>
      </c>
      <c r="J4" s="9">
        <v>78.196213417351174</v>
      </c>
      <c r="K4" s="9">
        <v>81.007350672369157</v>
      </c>
      <c r="L4" s="9">
        <v>65.580863432794828</v>
      </c>
      <c r="O4" s="9"/>
      <c r="P4" s="9"/>
      <c r="Q4" s="9"/>
      <c r="R4" s="9"/>
      <c r="S4" s="9"/>
      <c r="T4" s="9"/>
      <c r="U4" s="9"/>
      <c r="V4" s="9"/>
      <c r="W4" s="4">
        <v>52.830923248053388</v>
      </c>
    </row>
    <row r="5" spans="1:24">
      <c r="A5" s="18">
        <v>2001</v>
      </c>
      <c r="B5" s="18">
        <v>2</v>
      </c>
      <c r="C5" s="9">
        <v>64.553961049723128</v>
      </c>
      <c r="D5" s="9">
        <v>56.740627410391241</v>
      </c>
      <c r="E5" s="9">
        <v>87.053631611252698</v>
      </c>
      <c r="F5" s="9">
        <v>39.74886911559328</v>
      </c>
      <c r="G5" s="9">
        <v>89.069914995884915</v>
      </c>
      <c r="H5" s="9">
        <v>95.406932442108015</v>
      </c>
      <c r="I5" s="9">
        <v>68.681564531377106</v>
      </c>
      <c r="J5" s="9">
        <v>78.731359782950079</v>
      </c>
      <c r="K5" s="9">
        <v>81.28743403038176</v>
      </c>
      <c r="L5" s="9">
        <v>67.197582808807937</v>
      </c>
      <c r="O5" s="9"/>
      <c r="P5" s="9"/>
      <c r="Q5" s="9"/>
      <c r="R5" s="9"/>
      <c r="S5" s="9"/>
      <c r="T5" s="9"/>
      <c r="U5" s="9"/>
      <c r="V5" s="9"/>
      <c r="W5" s="4">
        <v>53.153503893214669</v>
      </c>
    </row>
    <row r="6" spans="1:24">
      <c r="A6" s="18">
        <v>2001</v>
      </c>
      <c r="B6" s="18">
        <v>3</v>
      </c>
      <c r="C6" s="9">
        <v>64.742589169549092</v>
      </c>
      <c r="D6" s="9">
        <v>56.717410759583245</v>
      </c>
      <c r="E6" s="9">
        <v>87.602033059147814</v>
      </c>
      <c r="F6" s="9">
        <v>39.74886911559328</v>
      </c>
      <c r="G6" s="9">
        <v>89.248979214467667</v>
      </c>
      <c r="H6" s="9">
        <v>96.185913276594945</v>
      </c>
      <c r="I6" s="9">
        <v>68.80080245627228</v>
      </c>
      <c r="J6" s="9">
        <v>79.953830644651561</v>
      </c>
      <c r="K6" s="9">
        <v>81.28743403038176</v>
      </c>
      <c r="L6" s="9">
        <v>67.434743676392046</v>
      </c>
      <c r="O6" s="9"/>
      <c r="P6" s="9"/>
      <c r="Q6" s="9"/>
      <c r="R6" s="9"/>
      <c r="S6" s="9"/>
      <c r="T6" s="9"/>
      <c r="U6" s="9"/>
      <c r="V6" s="9"/>
      <c r="W6" s="4">
        <v>54.054505005561722</v>
      </c>
    </row>
    <row r="7" spans="1:24">
      <c r="A7" s="18">
        <v>2001</v>
      </c>
      <c r="B7" s="18">
        <v>4</v>
      </c>
      <c r="C7" s="9">
        <v>64.558700511942135</v>
      </c>
      <c r="D7" s="9">
        <v>56.717410759583245</v>
      </c>
      <c r="E7" s="9">
        <v>87.629226519374029</v>
      </c>
      <c r="F7" s="9">
        <v>39.765261035162574</v>
      </c>
      <c r="G7" s="9">
        <v>90.943838282819016</v>
      </c>
      <c r="H7" s="9">
        <v>96.108822922962219</v>
      </c>
      <c r="I7" s="9">
        <v>68.80080245627228</v>
      </c>
      <c r="J7" s="9">
        <v>80.89818548142307</v>
      </c>
      <c r="K7" s="9">
        <v>82.962863703872742</v>
      </c>
      <c r="L7" s="9">
        <v>67.510927965110781</v>
      </c>
      <c r="V7" s="9"/>
      <c r="W7" s="4">
        <v>54.093437152391544</v>
      </c>
    </row>
    <row r="8" spans="1:24">
      <c r="A8" s="18">
        <v>2002</v>
      </c>
      <c r="B8" s="18">
        <v>1</v>
      </c>
      <c r="C8" s="9">
        <v>62.16199415677255</v>
      </c>
      <c r="D8" s="9">
        <v>56.718280301741252</v>
      </c>
      <c r="E8" s="9">
        <v>87.627059235892034</v>
      </c>
      <c r="F8" s="9">
        <v>50.01250312578145</v>
      </c>
      <c r="G8" s="9">
        <v>94.446543256516819</v>
      </c>
      <c r="H8" s="9">
        <v>93.28358208955224</v>
      </c>
      <c r="I8" s="9">
        <v>68.875266891659209</v>
      </c>
      <c r="J8" s="9">
        <v>79.693975135479761</v>
      </c>
      <c r="K8" s="9">
        <v>81.287595512924725</v>
      </c>
      <c r="L8" s="9">
        <v>67.208817796894962</v>
      </c>
      <c r="M8" s="6">
        <v>-1.8479976930383835</v>
      </c>
      <c r="N8" s="6">
        <v>-3.9384669627207103E-2</v>
      </c>
      <c r="O8" s="6">
        <v>2.6802087465617852</v>
      </c>
      <c r="P8" s="6">
        <v>25.821197529772743</v>
      </c>
      <c r="Q8" s="6">
        <v>4.4942135276670125</v>
      </c>
      <c r="R8" s="6">
        <v>-2.3739064814234823</v>
      </c>
      <c r="S8" s="6">
        <v>10.427189794942816</v>
      </c>
      <c r="T8" s="6">
        <v>1.9153890612767732</v>
      </c>
      <c r="U8" s="6">
        <v>0.3459498900155511</v>
      </c>
      <c r="V8" s="6">
        <v>2.4823618947445114</v>
      </c>
      <c r="W8" s="4">
        <v>55.617352614015573</v>
      </c>
      <c r="X8" s="6">
        <v>5.2742393936203946</v>
      </c>
    </row>
    <row r="9" spans="1:24">
      <c r="A9" s="18">
        <v>2002</v>
      </c>
      <c r="B9" s="18">
        <v>2</v>
      </c>
      <c r="C9" s="9">
        <v>62.485457497384253</v>
      </c>
      <c r="D9" s="9">
        <v>56.58918645499287</v>
      </c>
      <c r="E9" s="9">
        <v>87.556546957901688</v>
      </c>
      <c r="F9" s="9">
        <v>50.022203490377379</v>
      </c>
      <c r="G9" s="9">
        <v>94.446543256516819</v>
      </c>
      <c r="H9" s="9">
        <v>93.28358208955224</v>
      </c>
      <c r="I9" s="9">
        <v>68.530889718166662</v>
      </c>
      <c r="J9" s="9">
        <v>79.92167242591303</v>
      </c>
      <c r="K9" s="9">
        <v>81.287595512924725</v>
      </c>
      <c r="L9" s="9">
        <v>67.244875066512662</v>
      </c>
      <c r="M9" s="6">
        <v>-3.2043015156662413</v>
      </c>
      <c r="N9" s="6">
        <v>-0.26690038920972325</v>
      </c>
      <c r="O9" s="6">
        <v>0.57770748599530464</v>
      </c>
      <c r="P9" s="6">
        <v>25.845601657013994</v>
      </c>
      <c r="Q9" s="6">
        <v>6.0364133735619996</v>
      </c>
      <c r="R9" s="6">
        <v>-2.2255723962660734</v>
      </c>
      <c r="S9" s="6">
        <v>-0.21938174274059863</v>
      </c>
      <c r="T9" s="6">
        <v>1.5118659784925104</v>
      </c>
      <c r="U9" s="6">
        <v>1.9865621898595975E-4</v>
      </c>
      <c r="V9" s="6">
        <v>7.0377914990316093E-2</v>
      </c>
      <c r="W9" s="4">
        <v>55.244716351501665</v>
      </c>
      <c r="X9" s="6">
        <v>3.9342890028251754</v>
      </c>
    </row>
    <row r="10" spans="1:24">
      <c r="A10" s="18">
        <v>2002</v>
      </c>
      <c r="B10" s="18">
        <v>3</v>
      </c>
      <c r="C10" s="9">
        <v>61.986889548947701</v>
      </c>
      <c r="D10" s="9">
        <v>58.063509019358214</v>
      </c>
      <c r="E10" s="9">
        <v>87.783292322419683</v>
      </c>
      <c r="F10" s="9">
        <v>50.01250312578145</v>
      </c>
      <c r="G10" s="9">
        <v>94.446543256516819</v>
      </c>
      <c r="H10" s="9">
        <v>93.1801797391241</v>
      </c>
      <c r="I10" s="9">
        <v>70.463263245985488</v>
      </c>
      <c r="J10" s="9">
        <v>79.693975135479761</v>
      </c>
      <c r="K10" s="9">
        <v>81.287595512924725</v>
      </c>
      <c r="L10" s="9">
        <v>67.618791585456023</v>
      </c>
      <c r="M10" s="6">
        <v>-4.2563939069299668</v>
      </c>
      <c r="N10" s="6">
        <v>2.3733422272763427</v>
      </c>
      <c r="O10" s="6">
        <v>0.20691216509722832</v>
      </c>
      <c r="P10" s="6">
        <v>25.821197529772743</v>
      </c>
      <c r="Q10" s="6">
        <v>5.8236677750221233</v>
      </c>
      <c r="R10" s="6">
        <v>-3.1249207239187671</v>
      </c>
      <c r="S10" s="6">
        <v>2.4163392436735265</v>
      </c>
      <c r="T10" s="6">
        <v>-0.32500695348383069</v>
      </c>
      <c r="U10" s="6">
        <v>1.9865621898595975E-4</v>
      </c>
      <c r="V10" s="6">
        <v>0.2729274243959301</v>
      </c>
      <c r="W10" s="4">
        <v>56.457174638487203</v>
      </c>
      <c r="X10" s="6">
        <v>4.4449017388620282</v>
      </c>
    </row>
    <row r="11" spans="1:24">
      <c r="A11" s="18">
        <v>2002</v>
      </c>
      <c r="B11" s="18">
        <v>4</v>
      </c>
      <c r="C11" s="9">
        <v>61.615034060495141</v>
      </c>
      <c r="D11" s="9">
        <v>57.779791905138175</v>
      </c>
      <c r="E11" s="9">
        <v>88.407989765863022</v>
      </c>
      <c r="F11" s="9">
        <v>50.01250312578145</v>
      </c>
      <c r="G11" s="9">
        <v>96.859250869143892</v>
      </c>
      <c r="H11" s="9">
        <v>93.28358208955224</v>
      </c>
      <c r="I11" s="9">
        <v>70.518106427707394</v>
      </c>
      <c r="J11" s="9">
        <v>81.158148100454071</v>
      </c>
      <c r="K11" s="9">
        <v>81.423162929311871</v>
      </c>
      <c r="L11" s="9">
        <v>67.647612612481282</v>
      </c>
      <c r="M11" s="6">
        <v>-4.5596742624992466</v>
      </c>
      <c r="N11" s="6">
        <v>1.8731129142305347</v>
      </c>
      <c r="O11" s="6">
        <v>0.88870263657618853</v>
      </c>
      <c r="P11" s="6">
        <v>25.769331883821202</v>
      </c>
      <c r="Q11" s="6">
        <v>6.5044677000865248</v>
      </c>
      <c r="R11" s="6">
        <v>-2.9396269223634142</v>
      </c>
      <c r="S11" s="6">
        <v>2.4960522408536967</v>
      </c>
      <c r="T11" s="6">
        <v>0.32134542633306395</v>
      </c>
      <c r="U11" s="6">
        <v>-1.8558915469175097</v>
      </c>
      <c r="V11" s="6">
        <v>0.20246299597768136</v>
      </c>
      <c r="W11" s="4">
        <v>57.842046718576192</v>
      </c>
      <c r="X11" s="6">
        <v>6.9298786757145736</v>
      </c>
    </row>
    <row r="12" spans="1:24">
      <c r="A12" s="18">
        <v>2003</v>
      </c>
      <c r="B12" s="18">
        <v>1</v>
      </c>
      <c r="C12" s="9">
        <v>62.952872230053138</v>
      </c>
      <c r="D12" s="9">
        <v>58.36200926154941</v>
      </c>
      <c r="E12" s="9">
        <v>88.250669822438752</v>
      </c>
      <c r="F12" s="9">
        <v>53.311126440580516</v>
      </c>
      <c r="G12" s="9">
        <v>97.022850501642083</v>
      </c>
      <c r="H12" s="9">
        <v>94.102931219924386</v>
      </c>
      <c r="I12" s="9">
        <v>70.920489673077114</v>
      </c>
      <c r="J12" s="9">
        <v>81.976690103870112</v>
      </c>
      <c r="K12" s="9">
        <v>81.504562795300387</v>
      </c>
      <c r="L12" s="9">
        <v>68.68033818808766</v>
      </c>
      <c r="M12" s="6">
        <v>1.2722855564864854</v>
      </c>
      <c r="N12" s="6">
        <v>2.8980585290377725</v>
      </c>
      <c r="O12" s="6">
        <v>0.71166440136711806</v>
      </c>
      <c r="P12" s="6">
        <v>6.5955973179407268</v>
      </c>
      <c r="Q12" s="6">
        <v>2.7277941111386372</v>
      </c>
      <c r="R12" s="6">
        <v>0.87834226775893587</v>
      </c>
      <c r="S12" s="6">
        <v>2.9694589563406648</v>
      </c>
      <c r="T12" s="6">
        <v>2.8643507423362191</v>
      </c>
      <c r="U12" s="6">
        <v>0.26691315077853606</v>
      </c>
      <c r="V12" s="6">
        <v>2.189475190055612</v>
      </c>
      <c r="W12" s="4">
        <v>56.75750834260289</v>
      </c>
      <c r="X12" s="6">
        <v>2.0499999999999963</v>
      </c>
    </row>
    <row r="13" spans="1:24">
      <c r="A13" s="18">
        <v>2003</v>
      </c>
      <c r="B13" s="18">
        <v>2</v>
      </c>
      <c r="C13" s="9">
        <v>64.360362932606947</v>
      </c>
      <c r="D13" s="9">
        <v>61.110351383385087</v>
      </c>
      <c r="E13" s="9">
        <v>88.300275210004969</v>
      </c>
      <c r="F13" s="9">
        <v>52.784708734678212</v>
      </c>
      <c r="G13" s="9">
        <v>97.233305218751553</v>
      </c>
      <c r="H13" s="9">
        <v>94.849903049295065</v>
      </c>
      <c r="I13" s="9">
        <v>71.57795264203763</v>
      </c>
      <c r="J13" s="9">
        <v>81.88388149177068</v>
      </c>
      <c r="K13" s="9">
        <v>81.504562795300387</v>
      </c>
      <c r="L13" s="9">
        <v>69.51379960671747</v>
      </c>
      <c r="M13" s="6">
        <v>3.0005468637261501</v>
      </c>
      <c r="N13" s="6">
        <v>7.9894503024673158</v>
      </c>
      <c r="O13" s="6">
        <v>0.84942620277257408</v>
      </c>
      <c r="P13" s="6">
        <v>5.5225580872946711</v>
      </c>
      <c r="Q13" s="6">
        <v>2.95062356561413</v>
      </c>
      <c r="R13" s="6">
        <v>1.6790960688443102</v>
      </c>
      <c r="S13" s="6">
        <v>4.4462620234495986</v>
      </c>
      <c r="T13" s="6">
        <v>2.4551651714703526</v>
      </c>
      <c r="U13" s="6">
        <v>0.26691315077853606</v>
      </c>
      <c r="V13" s="6">
        <v>3.3741226196949414</v>
      </c>
      <c r="W13" s="4">
        <v>57.280311457174641</v>
      </c>
      <c r="X13" s="6">
        <v>3.6846874056176482</v>
      </c>
    </row>
    <row r="14" spans="1:24">
      <c r="A14" s="18">
        <v>2003</v>
      </c>
      <c r="B14" s="18">
        <v>3</v>
      </c>
      <c r="C14" s="9">
        <v>64.465924066875118</v>
      </c>
      <c r="D14" s="9">
        <v>68.429382633417873</v>
      </c>
      <c r="E14" s="9">
        <v>88.75947936918935</v>
      </c>
      <c r="F14" s="9">
        <v>52.926544964511315</v>
      </c>
      <c r="G14" s="9">
        <v>97.338348862569944</v>
      </c>
      <c r="H14" s="9">
        <v>94.854245948013045</v>
      </c>
      <c r="I14" s="9">
        <v>71.57795264203763</v>
      </c>
      <c r="J14" s="9">
        <v>82.29555701373566</v>
      </c>
      <c r="K14" s="9">
        <v>82.724559210245985</v>
      </c>
      <c r="L14" s="9">
        <v>70.285029748166579</v>
      </c>
      <c r="M14" s="6">
        <v>3.9992884559401087</v>
      </c>
      <c r="N14" s="6">
        <v>17.852647539100165</v>
      </c>
      <c r="O14" s="6">
        <v>1.1120419625914924</v>
      </c>
      <c r="P14" s="6">
        <v>5.8266266565403679</v>
      </c>
      <c r="Q14" s="6">
        <v>3.0618437756890549</v>
      </c>
      <c r="R14" s="6">
        <v>1.7965904482861283</v>
      </c>
      <c r="S14" s="6">
        <v>1.5819440438924692</v>
      </c>
      <c r="T14" s="6">
        <v>3.2644649408354987</v>
      </c>
      <c r="U14" s="6">
        <v>1.7677527404446058</v>
      </c>
      <c r="V14" s="6">
        <v>3.9430431987844461</v>
      </c>
      <c r="W14" s="4">
        <v>59.688542825361502</v>
      </c>
      <c r="X14" s="6">
        <v>5.723574032115053</v>
      </c>
    </row>
    <row r="15" spans="1:24">
      <c r="A15" s="18">
        <v>2003</v>
      </c>
      <c r="B15" s="18">
        <v>4</v>
      </c>
      <c r="C15" s="9">
        <v>65.884871061950918</v>
      </c>
      <c r="D15" s="9">
        <v>68.513485039279715</v>
      </c>
      <c r="E15" s="9">
        <v>88.739637214162897</v>
      </c>
      <c r="F15" s="9">
        <v>56.690005756645391</v>
      </c>
      <c r="G15" s="9">
        <v>97.695018428926147</v>
      </c>
      <c r="H15" s="9">
        <v>94.162071240423415</v>
      </c>
      <c r="I15" s="9">
        <v>71.590090628980789</v>
      </c>
      <c r="J15" s="9">
        <v>82.392104139242662</v>
      </c>
      <c r="K15" s="9">
        <v>82.887358942223003</v>
      </c>
      <c r="L15" s="9">
        <v>71.213862862272521</v>
      </c>
      <c r="M15" s="6">
        <v>6.9298622755990857</v>
      </c>
      <c r="N15" s="6">
        <v>18.576898220339611</v>
      </c>
      <c r="O15" s="6">
        <v>0.37513289147077522</v>
      </c>
      <c r="P15" s="6">
        <v>13.351666510412441</v>
      </c>
      <c r="Q15" s="6">
        <v>0.86286808155409123</v>
      </c>
      <c r="R15" s="6">
        <v>0.94174036973388997</v>
      </c>
      <c r="S15" s="6">
        <v>1.5201545469351929</v>
      </c>
      <c r="T15" s="6">
        <v>1.5204339523140042</v>
      </c>
      <c r="U15" s="6">
        <v>1.7982548948415111</v>
      </c>
      <c r="V15" s="6">
        <v>5.2718050379995995</v>
      </c>
      <c r="W15" s="4">
        <v>59.582869855394883</v>
      </c>
      <c r="X15" s="6">
        <v>3.0096153846153939</v>
      </c>
    </row>
    <row r="16" spans="1:24">
      <c r="A16" s="18">
        <v>2004</v>
      </c>
      <c r="B16" s="18">
        <v>1</v>
      </c>
      <c r="C16" s="9">
        <v>67.372733817517982</v>
      </c>
      <c r="D16" s="9">
        <v>67.22632290952879</v>
      </c>
      <c r="E16" s="9">
        <v>89.513481260195846</v>
      </c>
      <c r="F16" s="9">
        <v>58.028161525032829</v>
      </c>
      <c r="G16" s="9">
        <v>98.691655880828861</v>
      </c>
      <c r="H16" s="9">
        <v>100.29363734349602</v>
      </c>
      <c r="I16" s="9">
        <v>71.611846063657254</v>
      </c>
      <c r="J16" s="9">
        <v>83.821742595549765</v>
      </c>
      <c r="K16" s="9">
        <v>82.887358942223003</v>
      </c>
      <c r="L16" s="9">
        <v>72.091797546777812</v>
      </c>
      <c r="M16" s="6">
        <v>7.020905370787589</v>
      </c>
      <c r="N16" s="6">
        <v>15.188499779460884</v>
      </c>
      <c r="O16" s="6">
        <v>1.4309369439324149</v>
      </c>
      <c r="P16" s="6">
        <v>8.8481249588860713</v>
      </c>
      <c r="Q16" s="6">
        <v>1.720012729535858</v>
      </c>
      <c r="R16" s="6">
        <v>6.5786538669061922</v>
      </c>
      <c r="S16" s="6">
        <v>0.97483307541599284</v>
      </c>
      <c r="T16" s="6">
        <v>2.250703815123356</v>
      </c>
      <c r="U16" s="6">
        <v>1.6965874050456797</v>
      </c>
      <c r="V16" s="6">
        <v>4.9671557372759967</v>
      </c>
      <c r="W16" s="4">
        <v>63.631813125695217</v>
      </c>
      <c r="X16" s="6">
        <v>12.111709946104865</v>
      </c>
    </row>
    <row r="17" spans="1:24">
      <c r="A17" s="18">
        <v>2004</v>
      </c>
      <c r="B17" s="18">
        <v>2</v>
      </c>
      <c r="C17" s="9">
        <v>66.993418281948777</v>
      </c>
      <c r="D17" s="9">
        <v>67.861802515379537</v>
      </c>
      <c r="E17" s="9">
        <v>89.550330976673592</v>
      </c>
      <c r="F17" s="9">
        <v>60.52745516797571</v>
      </c>
      <c r="G17" s="9">
        <v>98.915851504197008</v>
      </c>
      <c r="H17" s="9">
        <v>100.84380154075372</v>
      </c>
      <c r="I17" s="9">
        <v>72.185187659823271</v>
      </c>
      <c r="J17" s="9">
        <v>83.946741548825372</v>
      </c>
      <c r="K17" s="9">
        <v>83.856584942057239</v>
      </c>
      <c r="L17" s="9">
        <v>72.496113664741841</v>
      </c>
      <c r="M17" s="6">
        <v>4.0911132712209142</v>
      </c>
      <c r="N17" s="6">
        <v>11.047966472387305</v>
      </c>
      <c r="O17" s="6">
        <v>1.4156872826224021</v>
      </c>
      <c r="P17" s="6">
        <v>14.668540603712209</v>
      </c>
      <c r="Q17" s="6">
        <v>1.7304217743705497</v>
      </c>
      <c r="R17" s="6">
        <v>6.3193512051810119</v>
      </c>
      <c r="S17" s="6">
        <v>0.84835482906646664</v>
      </c>
      <c r="T17" s="6">
        <v>2.5192504550019423</v>
      </c>
      <c r="U17" s="6">
        <v>2.8857551848526342</v>
      </c>
      <c r="V17" s="6">
        <v>4.2902475118568706</v>
      </c>
      <c r="W17" s="4">
        <v>63.820912124582861</v>
      </c>
      <c r="X17" s="6">
        <v>11.418584328575566</v>
      </c>
    </row>
    <row r="18" spans="1:24">
      <c r="A18" s="18">
        <v>2004</v>
      </c>
      <c r="B18" s="18">
        <v>3</v>
      </c>
      <c r="C18" s="9">
        <v>68.347112575371412</v>
      </c>
      <c r="D18" s="9">
        <v>67.891781521184285</v>
      </c>
      <c r="E18" s="9">
        <v>90.238345601121623</v>
      </c>
      <c r="F18" s="9">
        <v>60.930232558139544</v>
      </c>
      <c r="G18" s="9">
        <v>103.60785795239894</v>
      </c>
      <c r="H18" s="9">
        <v>99.972014925373131</v>
      </c>
      <c r="I18" s="9">
        <v>72.201942282526346</v>
      </c>
      <c r="J18" s="9">
        <v>85.192859419827855</v>
      </c>
      <c r="K18" s="9">
        <v>83.88879856933832</v>
      </c>
      <c r="L18" s="9">
        <v>73.203844344377984</v>
      </c>
      <c r="M18" s="6">
        <v>6.0205272237625174</v>
      </c>
      <c r="N18" s="6">
        <v>-0.78562905515831005</v>
      </c>
      <c r="O18" s="6">
        <v>1.6661501874983164</v>
      </c>
      <c r="P18" s="6">
        <v>15.122255947360475</v>
      </c>
      <c r="Q18" s="6">
        <v>6.4409445640800866</v>
      </c>
      <c r="R18" s="6">
        <v>5.3954031537660319</v>
      </c>
      <c r="S18" s="6">
        <v>0.87176234784096529</v>
      </c>
      <c r="T18" s="6">
        <v>3.5206061070935046</v>
      </c>
      <c r="U18" s="6">
        <v>1.4073684649481111</v>
      </c>
      <c r="V18" s="6">
        <v>4.1528254404524123</v>
      </c>
      <c r="W18" s="4">
        <v>67.41935483870968</v>
      </c>
      <c r="X18" s="6">
        <v>12.951919493104768</v>
      </c>
    </row>
    <row r="19" spans="1:24">
      <c r="A19" s="18">
        <v>2004</v>
      </c>
      <c r="B19" s="18">
        <v>4</v>
      </c>
      <c r="C19" s="9">
        <v>70.093864611176727</v>
      </c>
      <c r="D19" s="9">
        <v>68.112982814361061</v>
      </c>
      <c r="E19" s="9">
        <v>90.255871012968797</v>
      </c>
      <c r="F19" s="9">
        <v>60.915228807201807</v>
      </c>
      <c r="G19" s="9">
        <v>104.87344163203628</v>
      </c>
      <c r="H19" s="9">
        <v>102.51865671641791</v>
      </c>
      <c r="I19" s="9">
        <v>69.550244507197462</v>
      </c>
      <c r="J19" s="9">
        <v>85.599298693018795</v>
      </c>
      <c r="K19" s="9">
        <v>83.953828645748658</v>
      </c>
      <c r="L19" s="9">
        <v>73.365145507090531</v>
      </c>
      <c r="M19" s="6">
        <v>6.3884067485965534</v>
      </c>
      <c r="N19" s="6">
        <v>-0.58455970337669694</v>
      </c>
      <c r="O19" s="6">
        <v>1.7086319556915086</v>
      </c>
      <c r="P19" s="6">
        <v>7.4532062471366345</v>
      </c>
      <c r="Q19" s="6">
        <v>7.3477883709418546</v>
      </c>
      <c r="R19" s="6">
        <v>8.8746831562972694</v>
      </c>
      <c r="S19" s="6">
        <v>-2.8493414435734277</v>
      </c>
      <c r="T19" s="6">
        <v>3.8925994029184841</v>
      </c>
      <c r="U19" s="6">
        <v>1.2866493964043935</v>
      </c>
      <c r="V19" s="6">
        <v>3.020876214759749</v>
      </c>
      <c r="W19" s="4">
        <v>67.491657397107886</v>
      </c>
      <c r="X19" s="6">
        <v>13.273592831139712</v>
      </c>
    </row>
    <row r="20" spans="1:24">
      <c r="A20" s="18">
        <v>2005</v>
      </c>
      <c r="B20" s="18">
        <v>1</v>
      </c>
      <c r="C20" s="9">
        <v>69.565478931850379</v>
      </c>
      <c r="D20" s="9">
        <v>67.968115095054685</v>
      </c>
      <c r="E20" s="9">
        <v>90.32134042913134</v>
      </c>
      <c r="F20" s="9">
        <v>61.319973737732184</v>
      </c>
      <c r="G20" s="9">
        <v>108.46608475109298</v>
      </c>
      <c r="H20" s="9">
        <v>103.56111525178923</v>
      </c>
      <c r="I20" s="9">
        <v>72.408186184625919</v>
      </c>
      <c r="J20" s="9">
        <v>88.099305327213258</v>
      </c>
      <c r="K20" s="9">
        <v>83.957418187447971</v>
      </c>
      <c r="L20" s="9">
        <v>74.069173938512719</v>
      </c>
      <c r="M20" s="6">
        <v>3.2546476743418928</v>
      </c>
      <c r="N20" s="6">
        <v>1.103425196294272</v>
      </c>
      <c r="O20" s="6">
        <v>0.90250000062808144</v>
      </c>
      <c r="P20" s="6">
        <v>5.6727839142022285</v>
      </c>
      <c r="Q20" s="6">
        <v>9.9040073682286067</v>
      </c>
      <c r="R20" s="6">
        <v>3.2579114636180018</v>
      </c>
      <c r="S20" s="6">
        <v>1.1120228911021046</v>
      </c>
      <c r="T20" s="6">
        <v>5.1031660750639141</v>
      </c>
      <c r="U20" s="6">
        <v>1.2909800226242663</v>
      </c>
      <c r="V20" s="6">
        <v>2.7428590478020265</v>
      </c>
      <c r="W20" s="4">
        <v>67.858731924360399</v>
      </c>
      <c r="X20" s="6">
        <v>6.64277598112053</v>
      </c>
    </row>
    <row r="21" spans="1:24">
      <c r="A21" s="18">
        <v>2005</v>
      </c>
      <c r="B21" s="18">
        <v>2</v>
      </c>
      <c r="C21" s="9">
        <v>69.672279658200736</v>
      </c>
      <c r="D21" s="9">
        <v>67.968115095054685</v>
      </c>
      <c r="E21" s="9">
        <v>90.569367366962425</v>
      </c>
      <c r="F21" s="9">
        <v>62.589749079857668</v>
      </c>
      <c r="G21" s="9">
        <v>110.48387661520891</v>
      </c>
      <c r="H21" s="9">
        <v>105.38518258060765</v>
      </c>
      <c r="I21" s="9">
        <v>72.364154753249593</v>
      </c>
      <c r="J21" s="9">
        <v>86.178819063347873</v>
      </c>
      <c r="K21" s="9">
        <v>83.957418187447971</v>
      </c>
      <c r="L21" s="9">
        <v>74.233946797211061</v>
      </c>
      <c r="M21" s="6">
        <v>3.9986933716050999</v>
      </c>
      <c r="N21" s="6">
        <v>0.15666041238890926</v>
      </c>
      <c r="O21" s="6">
        <v>1.1379482121113282</v>
      </c>
      <c r="P21" s="6">
        <v>3.4072040632778577</v>
      </c>
      <c r="Q21" s="6">
        <v>11.694814263941389</v>
      </c>
      <c r="R21" s="6">
        <v>4.5033814378949488</v>
      </c>
      <c r="S21" s="6">
        <v>0.24792772482591374</v>
      </c>
      <c r="T21" s="6">
        <v>2.658920969820211</v>
      </c>
      <c r="U21" s="6">
        <v>0.12024487458008881</v>
      </c>
      <c r="V21" s="6">
        <v>2.3971397149726181</v>
      </c>
      <c r="W21" s="4">
        <v>69.154616240266961</v>
      </c>
      <c r="X21" s="6">
        <v>8.3572984749455514</v>
      </c>
    </row>
    <row r="22" spans="1:24">
      <c r="A22" s="18">
        <v>2005</v>
      </c>
      <c r="B22" s="18">
        <v>3</v>
      </c>
      <c r="C22" s="9">
        <v>71.606203311687239</v>
      </c>
      <c r="D22" s="9">
        <v>69.424648829705632</v>
      </c>
      <c r="E22" s="9">
        <v>90.61330356737821</v>
      </c>
      <c r="F22" s="9">
        <v>64.742394806089123</v>
      </c>
      <c r="G22" s="9">
        <v>111.83125838890832</v>
      </c>
      <c r="H22" s="9">
        <v>108.63306999704369</v>
      </c>
      <c r="I22" s="9">
        <v>72.314520954870659</v>
      </c>
      <c r="J22" s="9">
        <v>86.480240389460789</v>
      </c>
      <c r="K22" s="9">
        <v>83.957418187447971</v>
      </c>
      <c r="L22" s="9">
        <v>75.386795532047771</v>
      </c>
      <c r="M22" s="6">
        <v>4.7684395338892793</v>
      </c>
      <c r="N22" s="6">
        <v>2.2578098175889627</v>
      </c>
      <c r="O22" s="6">
        <v>0.41551954854537332</v>
      </c>
      <c r="P22" s="6">
        <v>6.2566021626653479</v>
      </c>
      <c r="Q22" s="6">
        <v>7.9370431925033014</v>
      </c>
      <c r="R22" s="6">
        <v>8.6634795528887096</v>
      </c>
      <c r="S22" s="6">
        <v>0.15592194445932517</v>
      </c>
      <c r="T22" s="6">
        <v>1.5111371755803571</v>
      </c>
      <c r="U22" s="6">
        <v>8.1798308331881842E-2</v>
      </c>
      <c r="V22" s="6">
        <v>2.9820171429800535</v>
      </c>
      <c r="W22" s="4">
        <v>69.388209121245822</v>
      </c>
      <c r="X22" s="6">
        <v>2.9203101798382924</v>
      </c>
    </row>
    <row r="23" spans="1:24">
      <c r="A23" s="18">
        <v>2005</v>
      </c>
      <c r="B23" s="18">
        <v>4</v>
      </c>
      <c r="C23" s="9">
        <v>71.952508236464212</v>
      </c>
      <c r="D23" s="9">
        <v>69.423175089331295</v>
      </c>
      <c r="E23" s="9">
        <v>90.834209603925686</v>
      </c>
      <c r="F23" s="9">
        <v>65.891472868217065</v>
      </c>
      <c r="G23" s="9">
        <v>113.12806951265584</v>
      </c>
      <c r="H23" s="9">
        <v>108.34888059701493</v>
      </c>
      <c r="I23" s="9">
        <v>73.331496659549558</v>
      </c>
      <c r="J23" s="9">
        <v>89.089894803952816</v>
      </c>
      <c r="K23" s="9">
        <v>83.98634368395382</v>
      </c>
      <c r="L23" s="9">
        <v>76.026614691847584</v>
      </c>
      <c r="M23" s="6">
        <v>2.651649521106747</v>
      </c>
      <c r="N23" s="6">
        <v>1.9235573320010246</v>
      </c>
      <c r="O23" s="6">
        <v>0.64077669902913303</v>
      </c>
      <c r="P23" s="6">
        <v>8.1691297208538636</v>
      </c>
      <c r="Q23" s="6">
        <v>7.8710374639769487</v>
      </c>
      <c r="R23" s="6">
        <v>5.6869881710646109</v>
      </c>
      <c r="S23" s="6">
        <v>5.4367201426025025</v>
      </c>
      <c r="T23" s="6">
        <v>4.0778326040405988</v>
      </c>
      <c r="U23" s="6">
        <v>3.8729666924863793E-2</v>
      </c>
      <c r="V23" s="6">
        <v>3.6277024551117698</v>
      </c>
      <c r="W23" s="4">
        <v>70.539488320355943</v>
      </c>
      <c r="X23" s="6">
        <v>4.515863205603643</v>
      </c>
    </row>
    <row r="24" spans="1:24">
      <c r="A24" s="18">
        <v>2006</v>
      </c>
      <c r="B24" s="18">
        <v>1</v>
      </c>
      <c r="C24" s="9">
        <v>72.103667366317538</v>
      </c>
      <c r="D24" s="9">
        <v>69.482650721584264</v>
      </c>
      <c r="E24" s="9">
        <v>91.490829887157929</v>
      </c>
      <c r="F24" s="9">
        <v>67.20543017079622</v>
      </c>
      <c r="G24" s="9">
        <v>114.90398749087927</v>
      </c>
      <c r="H24" s="9">
        <v>103.00856062596162</v>
      </c>
      <c r="I24" s="9">
        <v>77.391209093658446</v>
      </c>
      <c r="J24" s="9">
        <v>90.24207329870606</v>
      </c>
      <c r="K24" s="9">
        <v>84.055003360256734</v>
      </c>
      <c r="L24" s="9">
        <v>77.15146231595314</v>
      </c>
      <c r="M24" s="6">
        <v>3.6486321569836111</v>
      </c>
      <c r="N24" s="6">
        <v>2.2283031159705979</v>
      </c>
      <c r="O24" s="6">
        <v>1.2948096789420438</v>
      </c>
      <c r="P24" s="6">
        <v>9.5979434991873234</v>
      </c>
      <c r="Q24" s="6">
        <v>5.9354062189669099</v>
      </c>
      <c r="R24" s="6">
        <v>-0.5335541476974015</v>
      </c>
      <c r="S24" s="6">
        <v>6.8818502045153496</v>
      </c>
      <c r="T24" s="6">
        <v>2.4322189187919951</v>
      </c>
      <c r="U24" s="6">
        <v>0.11623174570576378</v>
      </c>
      <c r="V24" s="6">
        <v>4.1613645914279074</v>
      </c>
      <c r="W24" s="4">
        <v>73.976640711902107</v>
      </c>
      <c r="X24" s="6">
        <v>9.0156544545529016</v>
      </c>
    </row>
    <row r="25" spans="1:24">
      <c r="A25" s="18">
        <v>2006</v>
      </c>
      <c r="B25" s="18">
        <v>2</v>
      </c>
      <c r="C25" s="9">
        <v>74.029237605823056</v>
      </c>
      <c r="D25" s="9">
        <v>69.039294876892271</v>
      </c>
      <c r="E25" s="9">
        <v>91.369454124679436</v>
      </c>
      <c r="F25" s="9">
        <v>67.295216204599768</v>
      </c>
      <c r="G25" s="9">
        <v>114.37125500640796</v>
      </c>
      <c r="H25" s="9">
        <v>94.533454168829238</v>
      </c>
      <c r="I25" s="9">
        <v>79.297913450517541</v>
      </c>
      <c r="J25" s="9">
        <v>90.234424735852386</v>
      </c>
      <c r="K25" s="9">
        <v>84.055003360256734</v>
      </c>
      <c r="L25" s="9">
        <v>78.01404182633037</v>
      </c>
      <c r="M25" s="6">
        <v>6.2535027833117374</v>
      </c>
      <c r="N25" s="6">
        <v>1.5760033661953443</v>
      </c>
      <c r="O25" s="6">
        <v>0.88339665052012961</v>
      </c>
      <c r="P25" s="6">
        <v>7.5179517315821842</v>
      </c>
      <c r="Q25" s="6">
        <v>3.518502889555486</v>
      </c>
      <c r="R25" s="6">
        <v>-10.297205115603491</v>
      </c>
      <c r="S25" s="6">
        <v>9.5817587048601318</v>
      </c>
      <c r="T25" s="6">
        <v>4.7060353304718028</v>
      </c>
      <c r="U25" s="6">
        <v>0.11623174570576378</v>
      </c>
      <c r="V25" s="6">
        <v>5.0921380206896405</v>
      </c>
      <c r="W25" s="4">
        <v>73.342602892102335</v>
      </c>
      <c r="X25" s="6">
        <v>6.0559755509087987</v>
      </c>
    </row>
    <row r="26" spans="1:24">
      <c r="A26" s="18">
        <v>2006</v>
      </c>
      <c r="B26" s="18">
        <v>3</v>
      </c>
      <c r="C26" s="9">
        <v>74.652965962253148</v>
      </c>
      <c r="D26" s="9">
        <v>69.979162856113831</v>
      </c>
      <c r="E26" s="9">
        <v>91.543516298364636</v>
      </c>
      <c r="F26" s="9">
        <v>70.555164434525267</v>
      </c>
      <c r="G26" s="9">
        <v>114.16464381432041</v>
      </c>
      <c r="H26" s="9">
        <v>94.587403423418365</v>
      </c>
      <c r="I26" s="9">
        <v>79.371933803515603</v>
      </c>
      <c r="J26" s="9">
        <v>91.931998184902127</v>
      </c>
      <c r="K26" s="9">
        <v>84.065995312936778</v>
      </c>
      <c r="L26" s="9">
        <v>78.78105119703126</v>
      </c>
      <c r="M26" s="6">
        <v>4.254886461866958</v>
      </c>
      <c r="N26" s="6">
        <v>0.79872788088333202</v>
      </c>
      <c r="O26" s="6">
        <v>1.0265741280415241</v>
      </c>
      <c r="P26" s="6">
        <v>8.978304935809156</v>
      </c>
      <c r="Q26" s="6">
        <v>2.0865234452584147</v>
      </c>
      <c r="R26" s="6">
        <v>-12.929457460796757</v>
      </c>
      <c r="S26" s="6">
        <v>9.7593301531365473</v>
      </c>
      <c r="T26" s="6">
        <v>6.304050232619085</v>
      </c>
      <c r="U26" s="6">
        <v>0.12932404048726642</v>
      </c>
      <c r="V26" s="6">
        <v>4.5024538329667463</v>
      </c>
      <c r="W26" s="4">
        <v>74.24916573971079</v>
      </c>
      <c r="X26" s="6">
        <v>7.0054504648926041</v>
      </c>
    </row>
    <row r="27" spans="1:24">
      <c r="A27" s="18">
        <v>2006</v>
      </c>
      <c r="B27" s="18">
        <v>4</v>
      </c>
      <c r="C27" s="9">
        <v>72.821171039050611</v>
      </c>
      <c r="D27" s="9">
        <v>74.349777428052803</v>
      </c>
      <c r="E27" s="9">
        <v>91.596907537976875</v>
      </c>
      <c r="F27" s="9">
        <v>68.789983950045666</v>
      </c>
      <c r="G27" s="9">
        <v>115.51869523878024</v>
      </c>
      <c r="H27" s="9">
        <v>97.217119505296125</v>
      </c>
      <c r="I27" s="9">
        <v>79.355482535822247</v>
      </c>
      <c r="J27" s="9">
        <v>94.518617095801844</v>
      </c>
      <c r="K27" s="9">
        <v>84.065995312936778</v>
      </c>
      <c r="L27" s="9">
        <v>78.504280336118711</v>
      </c>
      <c r="M27" s="6">
        <v>1.2072724410546298</v>
      </c>
      <c r="N27" s="6">
        <v>7.0964808687907555</v>
      </c>
      <c r="O27" s="6">
        <v>0.8396593501246441</v>
      </c>
      <c r="P27" s="6">
        <v>4.3989168183045768</v>
      </c>
      <c r="Q27" s="6">
        <v>2.1132029711308231</v>
      </c>
      <c r="R27" s="6">
        <v>-10.273997322705597</v>
      </c>
      <c r="S27" s="6">
        <v>8.2147319374098906</v>
      </c>
      <c r="T27" s="6">
        <v>6.0935331709564</v>
      </c>
      <c r="U27" s="6">
        <v>9.4838786270656783E-2</v>
      </c>
      <c r="V27" s="6">
        <v>3.2589451132523095</v>
      </c>
      <c r="W27" s="4">
        <v>74.527252502780854</v>
      </c>
      <c r="X27" s="6">
        <v>5.6532366159425917</v>
      </c>
    </row>
    <row r="28" spans="1:24">
      <c r="A28" s="18">
        <v>2007</v>
      </c>
      <c r="B28" s="18">
        <v>1</v>
      </c>
      <c r="C28" s="9">
        <v>72.431599058312656</v>
      </c>
      <c r="D28" s="9">
        <v>76.307522087128376</v>
      </c>
      <c r="E28" s="9">
        <v>92.380315496106121</v>
      </c>
      <c r="F28" s="9">
        <v>68.789983950045666</v>
      </c>
      <c r="G28" s="9">
        <v>114.36026373601733</v>
      </c>
      <c r="H28" s="9">
        <v>97.124989873501605</v>
      </c>
      <c r="I28" s="9">
        <v>87.181992109262282</v>
      </c>
      <c r="J28" s="9">
        <v>91.692543207409798</v>
      </c>
      <c r="K28" s="9">
        <v>84.147395178925279</v>
      </c>
      <c r="L28" s="9">
        <v>80.166364733770237</v>
      </c>
      <c r="M28" s="6">
        <v>0.45480584271682112</v>
      </c>
      <c r="N28" s="6">
        <v>9.8224107668132064</v>
      </c>
      <c r="O28" s="6">
        <v>0.97221285460549201</v>
      </c>
      <c r="P28" s="6">
        <v>2.357776410659751</v>
      </c>
      <c r="Q28" s="6">
        <v>-0.47319833430942149</v>
      </c>
      <c r="R28" s="6">
        <v>-5.7117298957550471</v>
      </c>
      <c r="S28" s="6">
        <v>12.651027332775078</v>
      </c>
      <c r="T28" s="6">
        <v>1.6073100447311361</v>
      </c>
      <c r="U28" s="6">
        <v>0.10991828561657258</v>
      </c>
      <c r="V28" s="6">
        <v>3.9077709317684395</v>
      </c>
      <c r="W28" s="4">
        <v>78.631813125695203</v>
      </c>
      <c r="X28" s="6">
        <v>6.2927599428614256</v>
      </c>
    </row>
    <row r="29" spans="1:24">
      <c r="A29" s="18">
        <v>2007</v>
      </c>
      <c r="B29" s="18">
        <v>2</v>
      </c>
      <c r="C29" s="9">
        <v>72.138231206182141</v>
      </c>
      <c r="D29" s="9">
        <v>81.56343411694472</v>
      </c>
      <c r="E29" s="9">
        <v>91.799580978604567</v>
      </c>
      <c r="F29" s="9">
        <v>67.7033345400705</v>
      </c>
      <c r="G29" s="9">
        <v>123.18631830273902</v>
      </c>
      <c r="H29" s="9">
        <v>97.258112234366294</v>
      </c>
      <c r="I29" s="9">
        <v>89.27395009627827</v>
      </c>
      <c r="J29" s="9">
        <v>91.891143330896213</v>
      </c>
      <c r="K29" s="9">
        <v>95.768144606744187</v>
      </c>
      <c r="L29" s="9">
        <v>81.712564628179194</v>
      </c>
      <c r="M29" s="6">
        <v>-2.5544048011270748</v>
      </c>
      <c r="N29" s="6">
        <v>18.140595529524049</v>
      </c>
      <c r="O29" s="6">
        <v>0.4707556349611064</v>
      </c>
      <c r="P29" s="6">
        <v>0.60645965417500669</v>
      </c>
      <c r="Q29" s="6">
        <v>7.7074115308406688</v>
      </c>
      <c r="R29" s="6">
        <v>2.8822157081777933</v>
      </c>
      <c r="S29" s="6">
        <v>12.580452891721849</v>
      </c>
      <c r="T29" s="6">
        <v>1.836016132306062</v>
      </c>
      <c r="U29" s="6">
        <v>13.935091045425763</v>
      </c>
      <c r="V29" s="6">
        <v>4.7408424371630842</v>
      </c>
      <c r="W29" s="4">
        <v>75.589543937708555</v>
      </c>
      <c r="X29" s="6">
        <v>3.0636232653370676</v>
      </c>
    </row>
    <row r="30" spans="1:24">
      <c r="A30" s="18">
        <v>2007</v>
      </c>
      <c r="B30" s="18">
        <v>3</v>
      </c>
      <c r="C30" s="9">
        <v>73.958840805962978</v>
      </c>
      <c r="D30" s="9">
        <v>80.898400349906737</v>
      </c>
      <c r="E30" s="9">
        <v>91.840221760300807</v>
      </c>
      <c r="F30" s="9">
        <v>69.524596953892981</v>
      </c>
      <c r="G30" s="9">
        <v>107.16973766244547</v>
      </c>
      <c r="H30" s="9">
        <v>101.03143291870948</v>
      </c>
      <c r="I30" s="9">
        <v>89.091976112456038</v>
      </c>
      <c r="J30" s="9">
        <v>87.892332635043729</v>
      </c>
      <c r="K30" s="9">
        <v>95.768144606744187</v>
      </c>
      <c r="L30" s="9">
        <v>82.080643718415786</v>
      </c>
      <c r="M30" s="6">
        <v>-0.92980251667581504</v>
      </c>
      <c r="N30" s="6">
        <v>15.603555470139385</v>
      </c>
      <c r="O30" s="6">
        <v>0.32411411963806369</v>
      </c>
      <c r="P30" s="6">
        <v>-1.4606549200075203</v>
      </c>
      <c r="Q30" s="6">
        <v>-6.1270336578560958</v>
      </c>
      <c r="R30" s="6">
        <v>6.8127776660117823</v>
      </c>
      <c r="S30" s="6">
        <v>12.246195655258063</v>
      </c>
      <c r="T30" s="6">
        <v>-4.3941887804216488</v>
      </c>
      <c r="U30" s="6">
        <v>13.92019359343335</v>
      </c>
      <c r="V30" s="6">
        <v>4.1883073039127749</v>
      </c>
      <c r="W30" s="4">
        <v>75.823136818687431</v>
      </c>
      <c r="X30" s="6">
        <v>2.1198501872659259</v>
      </c>
    </row>
    <row r="31" spans="1:24">
      <c r="A31" s="18">
        <v>2007</v>
      </c>
      <c r="B31" s="18">
        <v>4</v>
      </c>
      <c r="C31" s="9">
        <v>75.508174302231609</v>
      </c>
      <c r="D31" s="9">
        <v>80.897283194373543</v>
      </c>
      <c r="E31" s="9">
        <v>91.841920785138456</v>
      </c>
      <c r="F31" s="9">
        <v>69.627406851712934</v>
      </c>
      <c r="G31" s="9">
        <v>101.79448432187384</v>
      </c>
      <c r="H31" s="9">
        <v>102.52798507462686</v>
      </c>
      <c r="I31" s="9">
        <v>91.053102830773454</v>
      </c>
      <c r="J31" s="9">
        <v>86.826585910105194</v>
      </c>
      <c r="K31" s="9">
        <v>95.903105186148593</v>
      </c>
      <c r="L31" s="9">
        <v>82.982727333826205</v>
      </c>
      <c r="M31" s="6">
        <v>3.6898654949397702</v>
      </c>
      <c r="N31" s="6">
        <v>8.8063555706762831</v>
      </c>
      <c r="O31" s="6">
        <v>0.26749074149692298</v>
      </c>
      <c r="P31" s="6">
        <v>1.2173616761931294</v>
      </c>
      <c r="Q31" s="6">
        <v>-11.880510672785983</v>
      </c>
      <c r="R31" s="6">
        <v>5.4628913059303397</v>
      </c>
      <c r="S31" s="6">
        <v>14.740784027960174</v>
      </c>
      <c r="T31" s="6">
        <v>-8.1381122809913613</v>
      </c>
      <c r="U31" s="6">
        <v>14.080734819290509</v>
      </c>
      <c r="V31" s="6">
        <v>5.7047169638813067</v>
      </c>
      <c r="W31" s="4">
        <v>75.823136818687431</v>
      </c>
      <c r="X31" s="6">
        <v>1.738805970149282</v>
      </c>
    </row>
    <row r="32" spans="1:24">
      <c r="A32" s="18">
        <v>2008</v>
      </c>
      <c r="B32" s="18">
        <v>1</v>
      </c>
      <c r="C32" s="9">
        <v>76.239583637122152</v>
      </c>
      <c r="D32" s="9">
        <v>86.856853247420801</v>
      </c>
      <c r="E32" s="9">
        <v>92.852936770438021</v>
      </c>
      <c r="F32" s="9">
        <v>69.641860339033727</v>
      </c>
      <c r="G32" s="9">
        <v>113.01945610069933</v>
      </c>
      <c r="H32" s="9">
        <v>96.422844871564166</v>
      </c>
      <c r="I32" s="9">
        <v>94.595406210306209</v>
      </c>
      <c r="J32" s="9">
        <v>87.187799568858367</v>
      </c>
      <c r="K32" s="9">
        <v>96.078482889391893</v>
      </c>
      <c r="L32" s="9">
        <v>84.660195823435487</v>
      </c>
      <c r="M32" s="6">
        <v>5.2573526310578877</v>
      </c>
      <c r="N32" s="6">
        <v>13.824759174131129</v>
      </c>
      <c r="O32" s="6">
        <v>0.51160387555919673</v>
      </c>
      <c r="P32" s="6">
        <v>1.2383727107810882</v>
      </c>
      <c r="Q32" s="6">
        <v>-1.1724418880434295</v>
      </c>
      <c r="R32" s="6">
        <v>-0.72292929229844649</v>
      </c>
      <c r="S32" s="6">
        <v>8.5033777293743729</v>
      </c>
      <c r="T32" s="6">
        <v>-4.9128789331992273</v>
      </c>
      <c r="U32" s="6">
        <v>14.178796248056358</v>
      </c>
      <c r="V32" s="6">
        <v>5.6056316194317946</v>
      </c>
      <c r="W32" s="4">
        <v>81.101223581757495</v>
      </c>
      <c r="X32" s="6">
        <v>3.1404724855000676</v>
      </c>
    </row>
    <row r="33" spans="1:24">
      <c r="A33" s="18">
        <v>2008</v>
      </c>
      <c r="B33" s="18">
        <v>2</v>
      </c>
      <c r="C33" s="9">
        <v>78.172941722304259</v>
      </c>
      <c r="D33" s="9">
        <v>91.729319895644252</v>
      </c>
      <c r="E33" s="9">
        <v>92.785916814537799</v>
      </c>
      <c r="F33" s="9">
        <v>71.714417055156929</v>
      </c>
      <c r="G33" s="9">
        <v>112.15714693408827</v>
      </c>
      <c r="H33" s="9">
        <v>108.17416727095241</v>
      </c>
      <c r="I33" s="9">
        <v>94.444971275527095</v>
      </c>
      <c r="J33" s="9">
        <v>89.309042493066627</v>
      </c>
      <c r="K33" s="9">
        <v>96.104130778978643</v>
      </c>
      <c r="L33" s="9">
        <v>86.313541584710208</v>
      </c>
      <c r="M33" s="6">
        <v>8.3654816804060275</v>
      </c>
      <c r="N33" s="6">
        <v>12.463778516392289</v>
      </c>
      <c r="O33" s="6">
        <v>1.0744448127308015</v>
      </c>
      <c r="P33" s="6">
        <v>5.9244977257544962</v>
      </c>
      <c r="Q33" s="6">
        <v>-8.9532437697714009</v>
      </c>
      <c r="R33" s="6">
        <v>11.223799008437796</v>
      </c>
      <c r="S33" s="6">
        <v>5.7923069088710477</v>
      </c>
      <c r="T33" s="6">
        <v>-2.809956154894655</v>
      </c>
      <c r="U33" s="6">
        <v>0.35083291381923232</v>
      </c>
      <c r="V33" s="6">
        <v>5.6306848003940146</v>
      </c>
      <c r="W33" s="4">
        <v>82.402669632925466</v>
      </c>
      <c r="X33" s="6">
        <v>9.0133176366713244</v>
      </c>
    </row>
    <row r="34" spans="1:24">
      <c r="A34" s="18">
        <v>2008</v>
      </c>
      <c r="B34" s="18">
        <v>3</v>
      </c>
      <c r="C34" s="9">
        <v>83.329363393408812</v>
      </c>
      <c r="D34" s="9">
        <v>93.281065352066221</v>
      </c>
      <c r="E34" s="9">
        <v>96.532874506503447</v>
      </c>
      <c r="F34" s="9">
        <v>73.201033416880108</v>
      </c>
      <c r="G34" s="9">
        <v>111.75963647182392</v>
      </c>
      <c r="H34" s="9">
        <v>104.13857551017507</v>
      </c>
      <c r="I34" s="9">
        <v>99.017068634198438</v>
      </c>
      <c r="J34" s="9">
        <v>89.600957998515668</v>
      </c>
      <c r="K34" s="9">
        <v>96.385348583942871</v>
      </c>
      <c r="L34" s="9">
        <v>89.661479592420065</v>
      </c>
      <c r="M34" s="6">
        <v>12.669915435843793</v>
      </c>
      <c r="N34" s="6">
        <v>15.30643986605571</v>
      </c>
      <c r="O34" s="6">
        <v>5.1095834224467174</v>
      </c>
      <c r="P34" s="6">
        <v>5.2879651577487641</v>
      </c>
      <c r="Q34" s="6">
        <v>4.2828310579945184</v>
      </c>
      <c r="R34" s="6">
        <v>3.0754216798702716</v>
      </c>
      <c r="S34" s="6">
        <v>11.1402765488269</v>
      </c>
      <c r="T34" s="6">
        <v>1.9439981989858968</v>
      </c>
      <c r="U34" s="6">
        <v>0.64447732566306204</v>
      </c>
      <c r="V34" s="6">
        <v>9.2358387197972505</v>
      </c>
      <c r="W34" s="4">
        <v>86.59065628476084</v>
      </c>
      <c r="X34" s="6">
        <v>14.200836206264199</v>
      </c>
    </row>
    <row r="35" spans="1:24">
      <c r="A35" s="18">
        <v>2008</v>
      </c>
      <c r="B35" s="18">
        <v>4</v>
      </c>
      <c r="C35" s="9">
        <v>91.375507623731281</v>
      </c>
      <c r="D35" s="9">
        <v>93.665912863220697</v>
      </c>
      <c r="E35" s="9">
        <v>96.745137299876689</v>
      </c>
      <c r="F35" s="9">
        <v>74.588635757480574</v>
      </c>
      <c r="G35" s="9">
        <v>107.44322432998217</v>
      </c>
      <c r="H35" s="9">
        <v>105.62523383943987</v>
      </c>
      <c r="I35" s="9">
        <v>97.717515321929497</v>
      </c>
      <c r="J35" s="9">
        <v>90.108033920037073</v>
      </c>
      <c r="K35" s="9">
        <v>96.486181829333589</v>
      </c>
      <c r="L35" s="9">
        <v>92.440182873033891</v>
      </c>
      <c r="M35" s="6">
        <v>21.014060355887487</v>
      </c>
      <c r="N35" s="6">
        <v>15.783755850202908</v>
      </c>
      <c r="O35" s="6">
        <v>5.3387564990165837</v>
      </c>
      <c r="P35" s="6">
        <v>7.1253966363183485</v>
      </c>
      <c r="Q35" s="6">
        <v>5.5491611807247265</v>
      </c>
      <c r="R35" s="6">
        <v>3.020881335528669</v>
      </c>
      <c r="S35" s="6">
        <v>7.3192590740616126</v>
      </c>
      <c r="T35" s="6">
        <v>3.7793124945961543</v>
      </c>
      <c r="U35" s="6">
        <v>0.60798515548921017</v>
      </c>
      <c r="V35" s="6">
        <v>11.396896490473086</v>
      </c>
      <c r="W35" s="4">
        <v>87.703003337041153</v>
      </c>
      <c r="X35" s="6">
        <v>15.667864739969195</v>
      </c>
    </row>
    <row r="36" spans="1:24">
      <c r="A36" s="18">
        <v>2009</v>
      </c>
      <c r="B36" s="18">
        <v>1</v>
      </c>
      <c r="C36" s="9">
        <v>89.973178261892173</v>
      </c>
      <c r="D36" s="9">
        <v>89.84733187829292</v>
      </c>
      <c r="E36" s="9">
        <v>96.274057525706056</v>
      </c>
      <c r="F36" s="9">
        <v>82.405451693391612</v>
      </c>
      <c r="G36" s="9">
        <v>105.76201778370927</v>
      </c>
      <c r="H36" s="9">
        <v>105.3867598311838</v>
      </c>
      <c r="I36" s="9">
        <v>97.943631779014098</v>
      </c>
      <c r="J36" s="9">
        <v>93.032324257363214</v>
      </c>
      <c r="K36" s="9">
        <v>96.486181829333589</v>
      </c>
      <c r="L36" s="9">
        <v>92.616096462502668</v>
      </c>
      <c r="M36" s="6">
        <v>18.013732459686381</v>
      </c>
      <c r="N36" s="6">
        <v>3.4429967458680766</v>
      </c>
      <c r="O36" s="6">
        <v>3.6844507823442729</v>
      </c>
      <c r="P36" s="6">
        <v>18.327470421125437</v>
      </c>
      <c r="Q36" s="6">
        <v>-6.4214061608328326</v>
      </c>
      <c r="R36" s="6">
        <v>9.2964638945880687</v>
      </c>
      <c r="S36" s="6">
        <v>3.5395223751817806</v>
      </c>
      <c r="T36" s="6">
        <v>6.7033744599656053</v>
      </c>
      <c r="U36" s="6">
        <v>0.42433948547153655</v>
      </c>
      <c r="V36" s="6">
        <v>9.39745125992828</v>
      </c>
      <c r="W36" s="4">
        <v>88.665183537263616</v>
      </c>
      <c r="X36" s="6">
        <v>9.3265670004114796</v>
      </c>
    </row>
    <row r="37" spans="1:24">
      <c r="A37" s="18">
        <v>2009</v>
      </c>
      <c r="B37" s="18">
        <v>2</v>
      </c>
      <c r="C37" s="9">
        <v>94.495372788062753</v>
      </c>
      <c r="D37" s="9">
        <v>90.545957401872457</v>
      </c>
      <c r="E37" s="9">
        <v>97.631767300397868</v>
      </c>
      <c r="F37" s="9">
        <v>85.482889200473039</v>
      </c>
      <c r="G37" s="9">
        <v>105.38555817891964</v>
      </c>
      <c r="H37" s="9">
        <v>101.09579680081889</v>
      </c>
      <c r="I37" s="9">
        <v>99.051160208606206</v>
      </c>
      <c r="J37" s="9">
        <v>90.369313763135935</v>
      </c>
      <c r="K37" s="9">
        <v>99.274785452433832</v>
      </c>
      <c r="L37" s="9">
        <v>94.899836419022549</v>
      </c>
      <c r="M37" s="6">
        <v>20.879898729845792</v>
      </c>
      <c r="N37" s="6">
        <v>-1.2900591600570555</v>
      </c>
      <c r="O37" s="6">
        <v>5.2226142201580394</v>
      </c>
      <c r="P37" s="6">
        <v>19.19902958247086</v>
      </c>
      <c r="Q37" s="6">
        <v>-6.0375900602643862</v>
      </c>
      <c r="R37" s="6">
        <v>-6.5434943006344231</v>
      </c>
      <c r="S37" s="6">
        <v>4.8771140176869121</v>
      </c>
      <c r="T37" s="6">
        <v>1.1871936373650138</v>
      </c>
      <c r="U37" s="6">
        <v>3.2991866715355922</v>
      </c>
      <c r="V37" s="6">
        <v>9.9477957649154458</v>
      </c>
      <c r="W37" s="4">
        <v>95.767519466073409</v>
      </c>
      <c r="X37" s="6">
        <v>16.218952483801296</v>
      </c>
    </row>
    <row r="38" spans="1:24">
      <c r="A38" s="18">
        <v>2009</v>
      </c>
      <c r="B38" s="18">
        <v>3</v>
      </c>
      <c r="C38" s="9">
        <v>96.382291910394414</v>
      </c>
      <c r="D38" s="9">
        <v>97.514477543731161</v>
      </c>
      <c r="E38" s="9">
        <v>97.713884018434584</v>
      </c>
      <c r="F38" s="9">
        <v>85.858089271439013</v>
      </c>
      <c r="G38" s="9">
        <v>106.43119125329355</v>
      </c>
      <c r="H38" s="9">
        <v>101.48715400412607</v>
      </c>
      <c r="I38" s="9">
        <v>98.827405159741716</v>
      </c>
      <c r="J38" s="9">
        <v>97.505863762917429</v>
      </c>
      <c r="K38" s="9">
        <v>99.274785452433832</v>
      </c>
      <c r="L38" s="9">
        <v>96.522464752381623</v>
      </c>
      <c r="M38" s="6">
        <v>15.664260454458322</v>
      </c>
      <c r="N38" s="6">
        <v>4.5383403112807308</v>
      </c>
      <c r="O38" s="6">
        <v>1.2234272707289717</v>
      </c>
      <c r="P38" s="6">
        <v>17.290815803756399</v>
      </c>
      <c r="Q38" s="6">
        <v>-4.7677725042294172</v>
      </c>
      <c r="R38" s="6">
        <v>-2.5460512524390522</v>
      </c>
      <c r="S38" s="6">
        <v>-0.19154624255480757</v>
      </c>
      <c r="T38" s="6">
        <v>8.8223451411453713</v>
      </c>
      <c r="U38" s="6">
        <v>2.9977967719591048</v>
      </c>
      <c r="V38" s="6">
        <v>7.6520989739963907</v>
      </c>
      <c r="W38" s="4">
        <v>96.195773081201324</v>
      </c>
      <c r="X38" s="6">
        <v>11.092555719699405</v>
      </c>
    </row>
    <row r="39" spans="1:24">
      <c r="A39" s="18">
        <v>2009</v>
      </c>
      <c r="B39" s="18">
        <v>4</v>
      </c>
      <c r="C39" s="9">
        <v>96.947609527384614</v>
      </c>
      <c r="D39" s="9">
        <v>95.335667098726603</v>
      </c>
      <c r="E39" s="9">
        <v>98.724516397965758</v>
      </c>
      <c r="F39" s="9">
        <v>85.858089271439013</v>
      </c>
      <c r="G39" s="9">
        <v>106.93398922058365</v>
      </c>
      <c r="H39" s="9">
        <v>101.92702453828342</v>
      </c>
      <c r="I39" s="9">
        <v>100.1330162405141</v>
      </c>
      <c r="J39" s="9">
        <v>102.14820488599455</v>
      </c>
      <c r="K39" s="9">
        <v>99.289441389340567</v>
      </c>
      <c r="L39" s="9">
        <v>97.176038598149546</v>
      </c>
      <c r="M39" s="6">
        <v>6.0980256619731055</v>
      </c>
      <c r="N39" s="6">
        <v>1.7826701138804246</v>
      </c>
      <c r="O39" s="6">
        <v>2.0459727003680594</v>
      </c>
      <c r="P39" s="6">
        <v>15.108807661532019</v>
      </c>
      <c r="Q39" s="6">
        <v>-0.47395739710355267</v>
      </c>
      <c r="R39" s="6">
        <v>-3.5012554923931072</v>
      </c>
      <c r="S39" s="6">
        <v>2.4719221632137911</v>
      </c>
      <c r="T39" s="6">
        <v>13.361928389916988</v>
      </c>
      <c r="U39" s="6">
        <v>2.9053482134524078</v>
      </c>
      <c r="V39" s="6">
        <v>5.1231570275237726</v>
      </c>
      <c r="W39" s="4">
        <v>95.967741935483872</v>
      </c>
      <c r="X39" s="6">
        <v>9.4235525397932776</v>
      </c>
    </row>
    <row r="40" spans="1:24">
      <c r="A40" s="18">
        <v>2010</v>
      </c>
      <c r="B40" s="18">
        <v>1</v>
      </c>
      <c r="C40" s="9">
        <v>97.631453367394272</v>
      </c>
      <c r="D40" s="9">
        <v>100.45206036623844</v>
      </c>
      <c r="E40" s="9">
        <v>99.340885883960823</v>
      </c>
      <c r="F40" s="9">
        <v>85.858089271439013</v>
      </c>
      <c r="G40" s="9">
        <v>99.055656194179235</v>
      </c>
      <c r="H40" s="9">
        <v>99.995640072668024</v>
      </c>
      <c r="I40" s="9">
        <v>99.85794124119532</v>
      </c>
      <c r="J40" s="9">
        <v>98.626186365002894</v>
      </c>
      <c r="K40" s="9">
        <v>99.282113420887185</v>
      </c>
      <c r="L40" s="9">
        <v>97.443974462851131</v>
      </c>
      <c r="M40" s="6">
        <v>8.5117312219543209</v>
      </c>
      <c r="N40" s="6">
        <v>11.803053319725375</v>
      </c>
      <c r="O40" s="6">
        <v>3.1855189622977065</v>
      </c>
      <c r="P40" s="6">
        <v>4.1898169442644795</v>
      </c>
      <c r="Q40" s="6">
        <v>-6.3409924754319729</v>
      </c>
      <c r="R40" s="6">
        <v>-5.1155569894659081</v>
      </c>
      <c r="S40" s="6">
        <v>1.954501203815262</v>
      </c>
      <c r="T40" s="6">
        <v>6.0128156017739576</v>
      </c>
      <c r="U40" s="6">
        <v>2.8977533762286178</v>
      </c>
      <c r="V40" s="6">
        <v>5.2127850176703516</v>
      </c>
      <c r="W40" s="4">
        <v>99.199110122358178</v>
      </c>
      <c r="X40" s="6">
        <v>11.880567055576474</v>
      </c>
    </row>
    <row r="41" spans="1:24">
      <c r="A41" s="18">
        <v>2010</v>
      </c>
      <c r="B41" s="18">
        <v>2</v>
      </c>
      <c r="C41" s="9">
        <v>99.998126094641762</v>
      </c>
      <c r="D41" s="9">
        <v>100.00015983471793</v>
      </c>
      <c r="E41" s="9">
        <v>100.00004256226825</v>
      </c>
      <c r="F41" s="9">
        <v>99.998071463614835</v>
      </c>
      <c r="G41" s="9">
        <v>100.00219684592089</v>
      </c>
      <c r="H41" s="9">
        <v>99.995640072668024</v>
      </c>
      <c r="I41" s="9">
        <v>99.998903408495849</v>
      </c>
      <c r="J41" s="9">
        <v>100.00194798672652</v>
      </c>
      <c r="K41" s="9">
        <v>99.996281798490145</v>
      </c>
      <c r="L41" s="9">
        <v>100.00218268789052</v>
      </c>
      <c r="M41" s="6">
        <v>5.8233045113444515</v>
      </c>
      <c r="N41" s="6">
        <v>10.441330241707703</v>
      </c>
      <c r="O41" s="6">
        <v>2.4257220035601268</v>
      </c>
      <c r="P41" s="6">
        <v>16.980219549085461</v>
      </c>
      <c r="Q41" s="6">
        <v>-5.1082533755328008</v>
      </c>
      <c r="R41" s="6">
        <v>-1.0882319176121813</v>
      </c>
      <c r="S41" s="6">
        <v>0.95682190687484958</v>
      </c>
      <c r="T41" s="6">
        <v>10.659187087376099</v>
      </c>
      <c r="U41" s="6">
        <v>0.72676696581934763</v>
      </c>
      <c r="V41" s="6">
        <v>5.3765596036846386</v>
      </c>
      <c r="W41" s="4">
        <v>100.0166852057842</v>
      </c>
      <c r="X41" s="6">
        <v>4.4369591730065716</v>
      </c>
    </row>
    <row r="42" spans="1:24">
      <c r="A42" s="18">
        <v>2010</v>
      </c>
      <c r="B42" s="18">
        <v>3</v>
      </c>
      <c r="C42" s="9">
        <v>101.68477881676046</v>
      </c>
      <c r="D42" s="9">
        <v>101.59980328404782</v>
      </c>
      <c r="E42" s="9">
        <v>99.999404407719268</v>
      </c>
      <c r="F42" s="9">
        <v>100</v>
      </c>
      <c r="G42" s="9">
        <v>100.45076321602393</v>
      </c>
      <c r="H42" s="9">
        <v>100.75850763243899</v>
      </c>
      <c r="I42" s="9">
        <v>101.08861594926776</v>
      </c>
      <c r="J42" s="9">
        <v>101.68183677397265</v>
      </c>
      <c r="K42" s="9">
        <v>100</v>
      </c>
      <c r="L42" s="9">
        <v>101.00208726849405</v>
      </c>
      <c r="M42" s="6">
        <v>5.5015156843289281</v>
      </c>
      <c r="N42" s="6">
        <v>4.1894556000513505</v>
      </c>
      <c r="O42" s="6">
        <v>2.338992469947776</v>
      </c>
      <c r="P42" s="6">
        <v>16.471261879415412</v>
      </c>
      <c r="Q42" s="6">
        <v>-5.6190558114086242</v>
      </c>
      <c r="R42" s="6">
        <v>-0.71796906597405563</v>
      </c>
      <c r="S42" s="6">
        <v>2.2880402312203785</v>
      </c>
      <c r="T42" s="6">
        <v>4.2827916700568514</v>
      </c>
      <c r="U42" s="6">
        <v>0.73051232924965515</v>
      </c>
      <c r="V42" s="6">
        <v>4.6410154647464008</v>
      </c>
      <c r="W42" s="4">
        <v>100</v>
      </c>
      <c r="X42" s="6">
        <v>3.9546716003700411</v>
      </c>
    </row>
    <row r="43" spans="1:24">
      <c r="A43" s="18">
        <v>2010</v>
      </c>
      <c r="B43" s="18">
        <v>4</v>
      </c>
      <c r="C43" s="9">
        <v>101.72689953874767</v>
      </c>
      <c r="D43" s="9">
        <v>105.58579731135626</v>
      </c>
      <c r="E43" s="9">
        <v>100.01589256907934</v>
      </c>
      <c r="F43" s="9">
        <v>100.96244385139741</v>
      </c>
      <c r="G43" s="9">
        <v>101.30668774463479</v>
      </c>
      <c r="H43" s="9">
        <v>100.68163240540173</v>
      </c>
      <c r="I43" s="9">
        <v>101.56407807411031</v>
      </c>
      <c r="J43" s="9">
        <v>103.48828830888877</v>
      </c>
      <c r="K43" s="9">
        <v>100</v>
      </c>
      <c r="L43" s="9">
        <v>101.47611088727453</v>
      </c>
      <c r="M43" s="6">
        <v>4.9297657102242098</v>
      </c>
      <c r="N43" s="6">
        <v>10.75162163811676</v>
      </c>
      <c r="O43" s="6">
        <v>1.3080602653022355</v>
      </c>
      <c r="P43" s="6">
        <v>17.592232378018814</v>
      </c>
      <c r="Q43" s="6">
        <v>-5.2624067585665957</v>
      </c>
      <c r="R43" s="6">
        <v>-1.2218468443704333</v>
      </c>
      <c r="S43" s="6">
        <v>1.4291608176057347</v>
      </c>
      <c r="T43" s="6">
        <v>1.3119010993779767</v>
      </c>
      <c r="U43" s="6">
        <v>0.71564367843821586</v>
      </c>
      <c r="V43" s="6">
        <v>4.4250335279738984</v>
      </c>
      <c r="W43" s="4">
        <v>100.1</v>
      </c>
      <c r="X43" s="6">
        <v>4.3058823529411594</v>
      </c>
    </row>
    <row r="44" spans="1:24">
      <c r="A44" s="18">
        <v>2011</v>
      </c>
      <c r="B44" s="18">
        <v>1</v>
      </c>
      <c r="C44" s="9">
        <v>102.50152596037501</v>
      </c>
      <c r="D44" s="9">
        <v>105.97529586368695</v>
      </c>
      <c r="E44" s="9">
        <v>100.30348444495058</v>
      </c>
      <c r="F44" s="9">
        <v>101.13197059224804</v>
      </c>
      <c r="G44" s="9">
        <v>100.86696519961775</v>
      </c>
      <c r="H44" s="9">
        <v>100.46180307979714</v>
      </c>
      <c r="I44" s="9">
        <v>106.13417941682926</v>
      </c>
      <c r="J44" s="9">
        <v>104.08824281389712</v>
      </c>
      <c r="K44" s="9">
        <v>100.15449532706123</v>
      </c>
      <c r="L44" s="9">
        <v>102.69583642303662</v>
      </c>
      <c r="M44" s="6">
        <v>4.9882209318899529</v>
      </c>
      <c r="N44" s="6">
        <v>5.498379502930395</v>
      </c>
      <c r="O44" s="6">
        <v>0.96898527975093351</v>
      </c>
      <c r="P44" s="6">
        <v>17.789682312310596</v>
      </c>
      <c r="Q44" s="6">
        <v>1.8285770596358386</v>
      </c>
      <c r="R44" s="6">
        <v>0.46618333238364063</v>
      </c>
      <c r="S44" s="6">
        <v>6.2851668055867504</v>
      </c>
      <c r="T44" s="6">
        <v>5.538140173726136</v>
      </c>
      <c r="U44" s="6">
        <v>0.87868990306012584</v>
      </c>
      <c r="V44" s="6">
        <v>5.3896220768249625</v>
      </c>
      <c r="W44" s="4">
        <v>102.31</v>
      </c>
      <c r="X44" s="6">
        <v>3.1360058309037875</v>
      </c>
    </row>
    <row r="45" spans="1:24">
      <c r="A45" s="18">
        <v>2011</v>
      </c>
      <c r="B45" s="18">
        <v>2</v>
      </c>
      <c r="C45" s="19">
        <v>104.62337012818446</v>
      </c>
      <c r="D45" s="19">
        <v>107.21726502254387</v>
      </c>
      <c r="E45" s="19">
        <v>105.79104412465898</v>
      </c>
      <c r="F45" s="19">
        <v>101.63713516026543</v>
      </c>
      <c r="G45" s="19">
        <v>102.96634169004422</v>
      </c>
      <c r="H45" s="19">
        <v>103.36416226350127</v>
      </c>
      <c r="I45" s="19">
        <v>108.48942714928482</v>
      </c>
      <c r="J45" s="19">
        <v>111.31295113186081</v>
      </c>
      <c r="K45" s="19">
        <v>102.50045932367713</v>
      </c>
      <c r="L45" s="20">
        <v>105.55365903344462</v>
      </c>
      <c r="M45" s="6">
        <v>4.6253307078626626</v>
      </c>
      <c r="N45" s="6">
        <v>7.2170936524046603</v>
      </c>
      <c r="O45" s="6">
        <v>5.7909990976101611</v>
      </c>
      <c r="P45" s="6">
        <v>1.6390953071999892</v>
      </c>
      <c r="Q45" s="6">
        <v>2.9640797278587261</v>
      </c>
      <c r="R45" s="6">
        <v>3.3686690623564219</v>
      </c>
      <c r="S45" s="6">
        <v>8.4906168481719835</v>
      </c>
      <c r="T45" s="6">
        <v>11.310782812586439</v>
      </c>
      <c r="U45" s="6">
        <v>2.5042706390157043</v>
      </c>
      <c r="V45" s="6">
        <v>5.5513551767968794</v>
      </c>
      <c r="W45" s="4">
        <v>102.13</v>
      </c>
      <c r="X45" s="6">
        <v>2.1129622421175664</v>
      </c>
    </row>
    <row r="46" spans="1:24">
      <c r="A46" s="18">
        <v>2011</v>
      </c>
      <c r="B46" s="18">
        <v>3</v>
      </c>
      <c r="C46" s="19">
        <v>106.98008305532245</v>
      </c>
      <c r="D46" s="19">
        <v>110.44942758360436</v>
      </c>
      <c r="E46" s="19">
        <v>105.96378161581887</v>
      </c>
      <c r="F46" s="19">
        <v>101.63713516026543</v>
      </c>
      <c r="G46" s="19">
        <v>106.69100899215151</v>
      </c>
      <c r="H46" s="19">
        <v>106.18391812495101</v>
      </c>
      <c r="I46" s="19">
        <v>110.67657464957557</v>
      </c>
      <c r="J46" s="19">
        <v>111.13978621131588</v>
      </c>
      <c r="K46" s="19">
        <v>110.33070395275435</v>
      </c>
      <c r="L46" s="20">
        <v>108.02920303864812</v>
      </c>
      <c r="M46" s="6">
        <v>5.2075682321189198</v>
      </c>
      <c r="N46" s="6">
        <v>8.7102770020284215</v>
      </c>
      <c r="O46" s="6">
        <v>5.9644127316814233</v>
      </c>
      <c r="P46" s="6">
        <v>1.6371351602654238</v>
      </c>
      <c r="Q46" s="6">
        <v>6.2122432685828954</v>
      </c>
      <c r="R46" s="6">
        <v>5.3845681322549854</v>
      </c>
      <c r="S46" s="6">
        <v>9.4847066707487659</v>
      </c>
      <c r="T46" s="6">
        <v>9.3015131683421348</v>
      </c>
      <c r="U46" s="6">
        <v>10.33070395275435</v>
      </c>
      <c r="V46" s="6">
        <v>6.9573965847595565</v>
      </c>
      <c r="W46" s="4">
        <v>102.46</v>
      </c>
      <c r="X46" s="6">
        <v>2.4599999999999955</v>
      </c>
    </row>
    <row r="47" spans="1:24">
      <c r="A47" s="18">
        <v>2011</v>
      </c>
      <c r="B47" s="18">
        <v>4</v>
      </c>
      <c r="C47" s="20">
        <v>106.48713787101136</v>
      </c>
      <c r="D47" s="19">
        <v>116.60072166057101</v>
      </c>
      <c r="E47" s="19">
        <v>106.14187212574157</v>
      </c>
      <c r="F47" s="19">
        <v>101.81033568976025</v>
      </c>
      <c r="G47" s="19">
        <v>104.9440127690271</v>
      </c>
      <c r="H47" s="19">
        <v>111.84007767240487</v>
      </c>
      <c r="I47" s="19">
        <v>111.03148104575979</v>
      </c>
      <c r="J47" s="19">
        <v>113.98311184283227</v>
      </c>
      <c r="K47" s="19">
        <v>110.33070395275435</v>
      </c>
      <c r="L47" s="20">
        <v>108.6119937953986</v>
      </c>
      <c r="M47" s="6">
        <v>4.6794292894481782</v>
      </c>
      <c r="N47" s="6">
        <v>10.432202653860202</v>
      </c>
      <c r="O47" s="6">
        <v>6.1250061358309793</v>
      </c>
      <c r="P47" s="6">
        <v>0.83980914686536678</v>
      </c>
      <c r="Q47" s="6">
        <v>3.5904095823969362</v>
      </c>
      <c r="R47" s="6">
        <v>11.082900624885461</v>
      </c>
      <c r="S47" s="6">
        <v>9.3216057794973661</v>
      </c>
      <c r="T47" s="6">
        <v>10.141073647501898</v>
      </c>
      <c r="U47" s="6">
        <v>10.33070395275435</v>
      </c>
      <c r="V47" s="6">
        <v>7.0320815862277453</v>
      </c>
      <c r="W47" s="4">
        <v>104.69</v>
      </c>
      <c r="X47" s="6">
        <v>4.5854145854145933</v>
      </c>
    </row>
    <row r="48" spans="1:24">
      <c r="A48" s="18">
        <v>2012</v>
      </c>
      <c r="B48" s="18">
        <v>1</v>
      </c>
      <c r="C48" s="20">
        <v>107.06590425340652</v>
      </c>
      <c r="D48" s="19">
        <v>122.14827473833199</v>
      </c>
      <c r="E48" s="19">
        <v>106.1478691793192</v>
      </c>
      <c r="F48" s="19">
        <v>101.87922226399115</v>
      </c>
      <c r="G48" s="19">
        <v>105.83841189814585</v>
      </c>
      <c r="H48" s="19">
        <v>116.46872872639395</v>
      </c>
      <c r="I48" s="19">
        <v>117.69119640743686</v>
      </c>
      <c r="J48" s="19">
        <v>114.82270124364786</v>
      </c>
      <c r="K48" s="19">
        <v>110.33070395275435</v>
      </c>
      <c r="L48" s="20">
        <v>110.49565765763386</v>
      </c>
      <c r="M48" s="6">
        <v>4.452985699740708</v>
      </c>
      <c r="N48" s="6">
        <v>15.261083956253252</v>
      </c>
      <c r="O48" s="6">
        <v>5.8267016013548112</v>
      </c>
      <c r="P48" s="6">
        <v>0.73888768049021891</v>
      </c>
      <c r="Q48" s="6">
        <v>4.9287164421865093</v>
      </c>
      <c r="R48" s="6">
        <v>15.93334496881611</v>
      </c>
      <c r="S48" s="6">
        <v>10.889062368135715</v>
      </c>
      <c r="T48" s="6">
        <v>10.312844313207625</v>
      </c>
      <c r="U48" s="6">
        <v>10.160511110821368</v>
      </c>
      <c r="V48" s="6">
        <v>7.5950705561881771</v>
      </c>
      <c r="W48" s="4">
        <v>104.73643559674358</v>
      </c>
      <c r="X48" s="6">
        <v>2.3716504708665598</v>
      </c>
    </row>
    <row r="49" spans="1:24">
      <c r="A49" s="18">
        <v>2012</v>
      </c>
      <c r="B49" s="18">
        <v>2</v>
      </c>
      <c r="C49" s="20">
        <v>108.55509165697777</v>
      </c>
      <c r="D49" s="19">
        <v>122.7963191404108</v>
      </c>
      <c r="E49" s="19">
        <v>106.29341447881035</v>
      </c>
      <c r="F49" s="19">
        <v>108.54363398731046</v>
      </c>
      <c r="G49" s="19">
        <v>107.15839686112352</v>
      </c>
      <c r="H49" s="19">
        <v>118.55372056517881</v>
      </c>
      <c r="I49" s="19">
        <v>119.07612632918443</v>
      </c>
      <c r="J49" s="19">
        <v>115.42418593763297</v>
      </c>
      <c r="K49" s="19">
        <v>110.33070395275435</v>
      </c>
      <c r="L49" s="20">
        <v>111.95968138086384</v>
      </c>
      <c r="M49" s="6">
        <v>3.7579763717954906</v>
      </c>
      <c r="N49" s="6">
        <v>14.530359559713846</v>
      </c>
      <c r="O49" s="6">
        <v>0.47487039976596979</v>
      </c>
      <c r="P49" s="6">
        <v>6.7952513775153101</v>
      </c>
      <c r="Q49" s="6">
        <v>4.0712868907186062</v>
      </c>
      <c r="R49" s="6">
        <v>14.695188321611429</v>
      </c>
      <c r="S49" s="6">
        <v>9.7582773345572082</v>
      </c>
      <c r="T49" s="6">
        <v>3.6934020380988697</v>
      </c>
      <c r="U49" s="6">
        <v>7.639228819795596</v>
      </c>
      <c r="V49" s="6">
        <v>6.0689723180410882</v>
      </c>
      <c r="W49" s="4">
        <v>105.84918461439594</v>
      </c>
      <c r="X49" s="6">
        <v>3.6416181478468035</v>
      </c>
    </row>
    <row r="50" spans="1:24">
      <c r="A50" s="18">
        <v>2012</v>
      </c>
      <c r="B50" s="18">
        <v>3</v>
      </c>
      <c r="C50" s="20">
        <v>109.44953546901921</v>
      </c>
      <c r="D50" s="19">
        <v>124.81777523714254</v>
      </c>
      <c r="E50" s="19">
        <v>106.29931480713046</v>
      </c>
      <c r="F50" s="19">
        <v>108.54363398731046</v>
      </c>
      <c r="G50" s="19">
        <v>109.49830081062619</v>
      </c>
      <c r="H50" s="19">
        <v>115.24928243515645</v>
      </c>
      <c r="I50" s="19">
        <v>118.20104175908935</v>
      </c>
      <c r="J50" s="19">
        <v>115.98078506963611</v>
      </c>
      <c r="K50" s="19">
        <v>111.09559721306033</v>
      </c>
      <c r="L50" s="20">
        <v>112.20690808371279</v>
      </c>
      <c r="M50" s="6">
        <v>2.3083291236741132</v>
      </c>
      <c r="N50" s="6">
        <v>13.008983358163718</v>
      </c>
      <c r="O50" s="6">
        <v>0.31664894003886612</v>
      </c>
      <c r="P50" s="6">
        <v>6.7952513775153101</v>
      </c>
      <c r="Q50" s="6">
        <v>2.631235607380189</v>
      </c>
      <c r="R50" s="6">
        <v>8.5374174077263341</v>
      </c>
      <c r="S50" s="6">
        <v>6.7986085884368608</v>
      </c>
      <c r="T50" s="6">
        <v>4.3557748519650552</v>
      </c>
      <c r="U50" s="6">
        <v>0.69327325295913678</v>
      </c>
      <c r="V50" s="6">
        <v>3.8671997270683045</v>
      </c>
      <c r="W50" s="4">
        <v>105.89473491510218</v>
      </c>
      <c r="X50" s="6">
        <v>3.3522690953564194</v>
      </c>
    </row>
    <row r="51" spans="1:24">
      <c r="A51" s="18">
        <v>2012</v>
      </c>
      <c r="B51" s="18">
        <v>4</v>
      </c>
      <c r="C51" s="21">
        <v>109.21876295361173</v>
      </c>
      <c r="D51" s="21">
        <v>125.27984441000457</v>
      </c>
      <c r="E51" s="21">
        <v>108.31451561008485</v>
      </c>
      <c r="F51" s="21">
        <v>108.58154956701568</v>
      </c>
      <c r="G51" s="21">
        <v>116.4043662294971</v>
      </c>
      <c r="H51" s="21">
        <v>116.5026093870142</v>
      </c>
      <c r="I51" s="21">
        <v>118.19354767034473</v>
      </c>
      <c r="J51" s="21">
        <v>112.91233779692722</v>
      </c>
      <c r="K51" s="22">
        <v>116.4</v>
      </c>
      <c r="L51" s="23">
        <v>112.9</v>
      </c>
      <c r="M51" s="6">
        <v>2.5652159849663736</v>
      </c>
      <c r="N51" s="6">
        <v>7.4434554313469903</v>
      </c>
      <c r="O51" s="6">
        <v>2.0469240280305723</v>
      </c>
      <c r="P51" s="6">
        <v>6.6508118565573593</v>
      </c>
      <c r="Q51" s="6">
        <v>10.920445252739919</v>
      </c>
      <c r="R51" s="6">
        <v>4.1689274646844687</v>
      </c>
      <c r="S51" s="6">
        <v>6.4504828334526199</v>
      </c>
      <c r="T51" s="6">
        <v>-0.93941464537440345</v>
      </c>
      <c r="U51" s="6">
        <v>5.5010036461333955</v>
      </c>
      <c r="V51" s="6">
        <v>3.9480043177174906</v>
      </c>
      <c r="W51" s="4">
        <v>106.4287482711334</v>
      </c>
      <c r="X51" s="6">
        <v>1.6608542087433342</v>
      </c>
    </row>
    <row r="52" spans="1:24">
      <c r="A52" s="18">
        <v>2013</v>
      </c>
      <c r="B52" s="18">
        <v>1</v>
      </c>
      <c r="C52" s="21">
        <v>109.73890911327193</v>
      </c>
      <c r="D52" s="21">
        <v>127.84667876400349</v>
      </c>
      <c r="E52" s="21">
        <v>108.4639831880246</v>
      </c>
      <c r="F52" s="21">
        <v>108.58154956701568</v>
      </c>
      <c r="G52" s="21">
        <v>111.78793838379926</v>
      </c>
      <c r="H52" s="21">
        <v>115.83402032153376</v>
      </c>
      <c r="I52" s="21">
        <v>118.94249885546895</v>
      </c>
      <c r="J52" s="21">
        <v>115.50019847778825</v>
      </c>
      <c r="K52" s="21">
        <v>115.73</v>
      </c>
      <c r="L52" s="21">
        <v>113.36</v>
      </c>
      <c r="M52" s="6">
        <v>2.4965976596422967</v>
      </c>
      <c r="N52" s="6">
        <v>4.6651531000979851</v>
      </c>
      <c r="O52" s="6">
        <v>2.1819693853606381</v>
      </c>
      <c r="P52" s="6">
        <v>6.578698928086979</v>
      </c>
      <c r="Q52" s="6">
        <v>5.6213300813498179</v>
      </c>
      <c r="R52" s="6">
        <v>-0.54496036129254577</v>
      </c>
      <c r="S52" s="6">
        <v>1.0632081975785024</v>
      </c>
      <c r="T52" s="6">
        <v>0.59003770752856788</v>
      </c>
      <c r="U52" s="6">
        <v>4.8937384189606359</v>
      </c>
      <c r="V52" s="6">
        <v>2.592266884587624</v>
      </c>
      <c r="W52" s="4">
        <v>107.573597369228</v>
      </c>
      <c r="X52" s="6">
        <v>2.7088584371995017</v>
      </c>
    </row>
    <row r="53" spans="1:24">
      <c r="A53" s="18">
        <v>2013</v>
      </c>
      <c r="B53" s="18">
        <v>2</v>
      </c>
      <c r="C53" s="21">
        <v>110.8662428205581</v>
      </c>
      <c r="D53" s="21">
        <v>128.63566690724508</v>
      </c>
      <c r="E53" s="21">
        <v>111.08</v>
      </c>
      <c r="F53" s="21">
        <v>117.2010246866698</v>
      </c>
      <c r="G53" s="21">
        <v>112.08538804829568</v>
      </c>
      <c r="H53" s="21">
        <v>118.3045098187318</v>
      </c>
      <c r="I53" s="21">
        <v>113.87941864112727</v>
      </c>
      <c r="J53" s="21">
        <v>114.98834594591401</v>
      </c>
      <c r="K53" s="21">
        <v>116.79</v>
      </c>
      <c r="L53" s="21">
        <v>113.95</v>
      </c>
      <c r="M53" s="6">
        <v>2.1290122170255499</v>
      </c>
      <c r="N53" s="6">
        <v>4.7553117289756086</v>
      </c>
      <c r="O53" s="6">
        <v>4.5031816360964205</v>
      </c>
      <c r="P53" s="6">
        <v>7.9759543524878129</v>
      </c>
      <c r="Q53" s="6">
        <v>4.5978582467573803</v>
      </c>
      <c r="R53" s="6">
        <v>-0.21020913157254739</v>
      </c>
      <c r="S53" s="6">
        <v>-4.3641894040883811</v>
      </c>
      <c r="T53" s="6">
        <v>-0.37759849738464579</v>
      </c>
      <c r="U53" s="6">
        <v>5.8544863903085886</v>
      </c>
      <c r="V53" s="6">
        <v>1.77771014939343</v>
      </c>
      <c r="W53" s="4">
        <v>100.49931052933574</v>
      </c>
      <c r="X53" s="6">
        <v>-5.0542421319064097</v>
      </c>
    </row>
    <row r="54" spans="1:24">
      <c r="A54" s="18">
        <v>2013</v>
      </c>
      <c r="B54" s="18">
        <v>3</v>
      </c>
      <c r="C54" s="21">
        <v>110.49</v>
      </c>
      <c r="D54" s="21">
        <v>128.66999999999999</v>
      </c>
      <c r="E54" s="21">
        <v>112.04364631374398</v>
      </c>
      <c r="F54" s="21">
        <v>117.79935378856101</v>
      </c>
      <c r="G54" s="21">
        <v>112.15</v>
      </c>
      <c r="H54" s="21">
        <v>118.4</v>
      </c>
      <c r="I54" s="21">
        <v>113.56</v>
      </c>
      <c r="J54" s="21">
        <v>116.90614742148352</v>
      </c>
      <c r="K54" s="21">
        <v>115.47</v>
      </c>
      <c r="L54" s="21">
        <v>113.91</v>
      </c>
      <c r="M54" s="6">
        <v>0.95063403103734512</v>
      </c>
      <c r="N54" s="6">
        <v>3.0862789819307013</v>
      </c>
      <c r="O54" s="6">
        <v>5.4039214806191671</v>
      </c>
      <c r="P54" s="6">
        <v>8.5271880636800912</v>
      </c>
      <c r="Q54" s="6">
        <v>2.4216806742598074</v>
      </c>
      <c r="R54" s="6">
        <v>2.7338283573403288</v>
      </c>
      <c r="S54" s="6">
        <v>-3.9263966628555247</v>
      </c>
      <c r="T54" s="6">
        <v>0.79785832738743512</v>
      </c>
      <c r="U54" s="6">
        <v>3.9375122837229881</v>
      </c>
      <c r="V54" s="6">
        <v>1.5178137829237714</v>
      </c>
      <c r="W54" s="4">
        <v>112.34651993256777</v>
      </c>
      <c r="X54" s="6">
        <v>6.092640037899999</v>
      </c>
    </row>
    <row r="55" spans="1:24">
      <c r="A55" s="18">
        <v>2013</v>
      </c>
      <c r="B55" s="18">
        <v>4</v>
      </c>
      <c r="C55" s="21">
        <v>109.9</v>
      </c>
      <c r="D55" s="21">
        <v>127.86249272937964</v>
      </c>
      <c r="E55" s="21">
        <v>111.92095317389128</v>
      </c>
      <c r="F55" s="21">
        <v>118.79195028856257</v>
      </c>
      <c r="G55" s="21">
        <v>112.64</v>
      </c>
      <c r="H55" s="21">
        <v>118.59520728699209</v>
      </c>
      <c r="I55" s="21">
        <v>113.78</v>
      </c>
      <c r="J55" s="21">
        <v>116.28440928330168</v>
      </c>
      <c r="K55" s="21">
        <v>115.54</v>
      </c>
      <c r="L55" s="21">
        <v>113.75</v>
      </c>
      <c r="M55" s="6">
        <v>0.62373627750904603</v>
      </c>
      <c r="N55" s="6">
        <v>2.0615034537581289</v>
      </c>
      <c r="O55" s="6">
        <v>3.3295976476403588</v>
      </c>
      <c r="P55" s="6">
        <v>9.4034398682486309</v>
      </c>
      <c r="Q55" s="6">
        <v>-3.2338703018024773</v>
      </c>
      <c r="R55" s="6">
        <v>1.7961811421977725</v>
      </c>
      <c r="S55" s="6">
        <v>-3.734169721899383</v>
      </c>
      <c r="T55" s="6">
        <v>2.9864508628270059</v>
      </c>
      <c r="U55" s="6">
        <v>-0.73883161512027229</v>
      </c>
      <c r="V55" s="6">
        <v>0.75287865367581475</v>
      </c>
      <c r="W55" s="4">
        <v>111.40794170055868</v>
      </c>
      <c r="X55" s="6">
        <v>4.6784290056108624</v>
      </c>
    </row>
    <row r="56" spans="1:24">
      <c r="A56" s="18">
        <v>2014</v>
      </c>
      <c r="B56" s="18">
        <v>1</v>
      </c>
      <c r="C56" s="24">
        <v>111.88634304551009</v>
      </c>
      <c r="D56" s="24">
        <v>128.15209723085994</v>
      </c>
      <c r="E56" s="24">
        <v>111.88232287122619</v>
      </c>
      <c r="F56" s="24">
        <v>118.35894896482549</v>
      </c>
      <c r="G56" s="24">
        <v>114.0695441921151</v>
      </c>
      <c r="H56" s="24">
        <v>121.53642568173166</v>
      </c>
      <c r="I56" s="24">
        <v>112.83821858264598</v>
      </c>
      <c r="J56" s="24">
        <v>115.79681062102634</v>
      </c>
      <c r="K56" s="24">
        <v>115.39048773658243</v>
      </c>
      <c r="L56" s="24">
        <v>114.29574750404416</v>
      </c>
      <c r="M56" s="6">
        <v>1.9568573713645954</v>
      </c>
      <c r="N56" s="6">
        <v>0.23889433015324979</v>
      </c>
      <c r="O56" s="6">
        <v>3.1515896638940832</v>
      </c>
      <c r="P56" s="6">
        <v>9.0046600336784355</v>
      </c>
      <c r="Q56" s="6">
        <v>2.0410125111015587</v>
      </c>
      <c r="R56" s="6">
        <v>4.9229106823445168</v>
      </c>
      <c r="S56" s="6">
        <v>-5.1321271467824943</v>
      </c>
      <c r="T56" s="6">
        <v>0.25680660912035247</v>
      </c>
      <c r="U56" s="6">
        <v>-0.29336581994087174</v>
      </c>
      <c r="V56" s="6">
        <v>0.82546533525420518</v>
      </c>
      <c r="W56" s="4">
        <v>111.11205233261114</v>
      </c>
      <c r="X56" s="6">
        <v>3.2893340465672161</v>
      </c>
    </row>
    <row r="57" spans="1:24">
      <c r="A57" s="18">
        <v>2014</v>
      </c>
      <c r="B57" s="18">
        <v>2</v>
      </c>
      <c r="C57" s="24">
        <v>111.81779953013815</v>
      </c>
      <c r="D57" s="24">
        <v>128.70880157544292</v>
      </c>
      <c r="E57" s="24">
        <v>113.19472319059302</v>
      </c>
      <c r="F57" s="24">
        <v>121.86076207934478</v>
      </c>
      <c r="G57" s="24">
        <v>114.13640609747293</v>
      </c>
      <c r="H57" s="24">
        <v>121.11159811719443</v>
      </c>
      <c r="I57" s="24">
        <v>118.81989555335535</v>
      </c>
      <c r="J57" s="24">
        <v>118.49993619724783</v>
      </c>
      <c r="K57" s="24">
        <v>115.82518575715079</v>
      </c>
      <c r="L57" s="24">
        <v>116.08348238848279</v>
      </c>
      <c r="M57" s="6">
        <v>0.85829255630154311</v>
      </c>
      <c r="N57" s="6">
        <v>5.6854113603321821E-2</v>
      </c>
      <c r="O57" s="6">
        <v>1.9037839310344085</v>
      </c>
      <c r="P57" s="6">
        <v>3.9758503862338479</v>
      </c>
      <c r="Q57" s="6">
        <v>1.8298710339419877</v>
      </c>
      <c r="R57" s="6">
        <v>2.3727652502543606</v>
      </c>
      <c r="S57" s="6">
        <v>4.3383404755491517</v>
      </c>
      <c r="T57" s="6">
        <v>3.0538662178735354</v>
      </c>
      <c r="U57" s="6">
        <v>-0.82611032010379004</v>
      </c>
      <c r="V57" s="6">
        <v>1.8722969622490426</v>
      </c>
      <c r="W57" s="4">
        <v>111.08</v>
      </c>
      <c r="X57" s="6">
        <v>10.528121451714579</v>
      </c>
    </row>
    <row r="58" spans="1:24">
      <c r="A58" s="18">
        <v>2014</v>
      </c>
      <c r="B58" s="18">
        <v>3</v>
      </c>
      <c r="C58" s="25">
        <v>112.82198914601318</v>
      </c>
      <c r="D58" s="25">
        <v>131.81146904831164</v>
      </c>
      <c r="E58" s="25">
        <v>114.195269931</v>
      </c>
      <c r="F58" s="25">
        <v>121.86076207934478</v>
      </c>
      <c r="G58" s="25">
        <v>114.2391058340549</v>
      </c>
      <c r="H58" s="25">
        <v>118.90849154282175</v>
      </c>
      <c r="I58" s="25">
        <v>119.43552193523313</v>
      </c>
      <c r="J58" s="25">
        <v>119.09603335507346</v>
      </c>
      <c r="K58" s="25">
        <v>115.82518575715079</v>
      </c>
      <c r="L58" s="25">
        <v>116.69473497344111</v>
      </c>
      <c r="M58" s="6">
        <v>2.1105884206834791</v>
      </c>
      <c r="N58" s="6">
        <v>2.4414930040504101</v>
      </c>
      <c r="O58" s="6">
        <v>1.9203441587674286</v>
      </c>
      <c r="P58" s="6">
        <v>3.4477339307596111</v>
      </c>
      <c r="Q58" s="6">
        <v>1.8627782737894671</v>
      </c>
      <c r="R58" s="6">
        <v>0.42946920846431702</v>
      </c>
      <c r="S58" s="6">
        <v>5.1739361881235624</v>
      </c>
      <c r="T58" s="6">
        <v>1.873199982969842</v>
      </c>
      <c r="U58" s="6">
        <v>0.30760003217353837</v>
      </c>
      <c r="V58" s="6">
        <v>2.4446799872189562</v>
      </c>
      <c r="W58" s="4">
        <v>111.14</v>
      </c>
      <c r="X58" s="6">
        <v>-1.0739272861250537</v>
      </c>
    </row>
    <row r="59" spans="1:24">
      <c r="A59" s="18">
        <v>2014</v>
      </c>
      <c r="B59" s="18">
        <v>4</v>
      </c>
      <c r="C59" s="26">
        <v>113.07134146392717</v>
      </c>
      <c r="D59" s="25">
        <v>132.76540396023867</v>
      </c>
      <c r="E59" s="25">
        <v>114.14459458865826</v>
      </c>
      <c r="F59" s="25">
        <v>131.4389017164182</v>
      </c>
      <c r="G59" s="25">
        <v>114.27284596743455</v>
      </c>
      <c r="H59" s="25">
        <v>120.17352938154953</v>
      </c>
      <c r="I59" s="25">
        <v>119.43552013874562</v>
      </c>
      <c r="J59" s="25">
        <v>117.78943802004653</v>
      </c>
      <c r="K59" s="25">
        <v>115.88818812911779</v>
      </c>
      <c r="L59" s="25">
        <v>117.49169057321889</v>
      </c>
      <c r="M59" s="6">
        <v>2.8856610226816848</v>
      </c>
      <c r="N59" s="6">
        <v>3.8345187288316263</v>
      </c>
      <c r="O59" s="6">
        <v>1.9867963519861309</v>
      </c>
      <c r="P59" s="6">
        <v>10.646303387674315</v>
      </c>
      <c r="Q59" s="6">
        <v>1.4496146727934534</v>
      </c>
      <c r="R59" s="6">
        <v>1.3308481267189975</v>
      </c>
      <c r="S59" s="6">
        <v>4.9705749154030698</v>
      </c>
      <c r="T59" s="6">
        <v>1.2942652811505972</v>
      </c>
      <c r="U59" s="6">
        <v>0.30135721751582967</v>
      </c>
      <c r="V59" s="6">
        <v>3.2893983061264898</v>
      </c>
      <c r="W59" s="4">
        <v>110.75</v>
      </c>
      <c r="X59" s="6">
        <v>-0.59056983776533123</v>
      </c>
    </row>
    <row r="60" spans="1:24">
      <c r="A60" s="18">
        <v>2015</v>
      </c>
      <c r="B60" s="18">
        <v>1</v>
      </c>
      <c r="C60" s="25">
        <v>114.1839754829504</v>
      </c>
      <c r="D60" s="25">
        <v>134.3650783931981</v>
      </c>
      <c r="E60" s="25">
        <v>114.16133666777462</v>
      </c>
      <c r="F60" s="25">
        <v>130.8484453658676</v>
      </c>
      <c r="G60" s="25">
        <v>116.31914195220902</v>
      </c>
      <c r="H60" s="25">
        <v>120.56649995283983</v>
      </c>
      <c r="I60" s="25">
        <v>116.84103942845032</v>
      </c>
      <c r="J60" s="25">
        <v>118.90791992314315</v>
      </c>
      <c r="K60" s="25">
        <v>115.45441570547501</v>
      </c>
      <c r="L60" s="25">
        <v>117.47525568710083</v>
      </c>
      <c r="M60" s="6">
        <v>2.0535414554623044</v>
      </c>
      <c r="N60" s="6">
        <v>4.8481306951581038</v>
      </c>
      <c r="O60" s="6">
        <v>2.0369739723508529</v>
      </c>
      <c r="P60" s="6">
        <v>10.552219760547054</v>
      </c>
      <c r="Q60" s="6">
        <v>1.9721282977208654</v>
      </c>
      <c r="R60" s="6">
        <v>-0.79805352465422974</v>
      </c>
      <c r="S60" s="6">
        <v>3.5473981210298433</v>
      </c>
      <c r="T60" s="6">
        <v>2.6866968834734939</v>
      </c>
      <c r="U60" s="6">
        <v>5.540142012270266E-2</v>
      </c>
      <c r="V60" s="6">
        <v>2.7818254418819688</v>
      </c>
      <c r="W60" s="4">
        <v>110.88</v>
      </c>
      <c r="X60" s="6">
        <v>-0.20884533022259566</v>
      </c>
    </row>
    <row r="61" spans="1:24">
      <c r="A61" s="18">
        <v>2015</v>
      </c>
      <c r="B61" s="18">
        <v>2</v>
      </c>
      <c r="C61" s="27">
        <v>114.94314356756354</v>
      </c>
      <c r="D61" s="27">
        <v>135.47419047350624</v>
      </c>
      <c r="E61" s="27">
        <v>114.59754670733366</v>
      </c>
      <c r="F61" s="27">
        <v>138.81664160668376</v>
      </c>
      <c r="G61" s="27">
        <v>114.3312188851187</v>
      </c>
      <c r="H61" s="27">
        <v>120.03842744105633</v>
      </c>
      <c r="I61" s="27">
        <v>116.66038310956721</v>
      </c>
      <c r="J61" s="27">
        <v>121.92748029490843</v>
      </c>
      <c r="K61" s="27">
        <v>115.45441570547501</v>
      </c>
      <c r="L61" s="27">
        <v>118.61349321394354</v>
      </c>
      <c r="M61" s="6">
        <v>2.7950326786595481</v>
      </c>
      <c r="N61" s="6">
        <v>5.256352957414312</v>
      </c>
      <c r="O61" s="6">
        <v>1.2393011592763292</v>
      </c>
      <c r="P61" s="6">
        <v>13.914142040486199</v>
      </c>
      <c r="Q61" s="6">
        <v>0.17068417896337618</v>
      </c>
      <c r="R61" s="6">
        <v>-0.88610066485923511</v>
      </c>
      <c r="S61" s="6">
        <v>-1.8174670443288132</v>
      </c>
      <c r="T61" s="6">
        <v>2.8924438338560066</v>
      </c>
      <c r="U61" s="6">
        <v>-0.32011176951890485</v>
      </c>
      <c r="V61" s="6">
        <v>2.1794752995037303</v>
      </c>
      <c r="W61" s="4">
        <v>109.38</v>
      </c>
      <c r="X61" s="6">
        <v>-1.5304285199855938</v>
      </c>
    </row>
    <row r="62" spans="1:24">
      <c r="A62" s="18">
        <v>2015</v>
      </c>
      <c r="B62" s="18">
        <v>3</v>
      </c>
      <c r="C62" s="27">
        <v>115.381</v>
      </c>
      <c r="D62" s="27">
        <v>136.79499999999999</v>
      </c>
      <c r="E62" s="27">
        <v>115.277</v>
      </c>
      <c r="F62" s="27">
        <v>137.98599999999999</v>
      </c>
      <c r="G62" s="27">
        <v>114.376</v>
      </c>
      <c r="H62" s="27">
        <v>120.099</v>
      </c>
      <c r="I62" s="27">
        <v>116.633</v>
      </c>
      <c r="J62" s="27">
        <v>120.973</v>
      </c>
      <c r="K62" s="27">
        <v>116.348</v>
      </c>
      <c r="L62" s="27">
        <v>118.83199999999999</v>
      </c>
      <c r="M62" s="6">
        <v>2.2681844854507638</v>
      </c>
      <c r="N62" s="6">
        <v>3.78080222280337</v>
      </c>
      <c r="O62" s="6">
        <v>0.94726346341105216</v>
      </c>
      <c r="P62" s="6">
        <v>13.232510322031231</v>
      </c>
      <c r="Q62" s="6">
        <v>0.11983126526213805</v>
      </c>
      <c r="R62" s="6">
        <v>1.0011971741728187</v>
      </c>
      <c r="S62" s="6">
        <v>-2.3464727158414966</v>
      </c>
      <c r="T62" s="6">
        <v>1.5760110492769597</v>
      </c>
      <c r="U62" s="6">
        <v>0.4513821751560787</v>
      </c>
      <c r="V62" s="6">
        <v>1.8315008188203974</v>
      </c>
      <c r="W62" s="4">
        <v>114.58496956795423</v>
      </c>
      <c r="X62" s="6">
        <v>3.0996666978173826</v>
      </c>
    </row>
    <row r="63" spans="1:24">
      <c r="A63" s="18">
        <v>2015</v>
      </c>
      <c r="B63" s="18">
        <v>4</v>
      </c>
      <c r="C63" s="27">
        <v>113.67400000000001</v>
      </c>
      <c r="D63" s="27">
        <v>137.114</v>
      </c>
      <c r="E63" s="27">
        <v>115.246</v>
      </c>
      <c r="F63" s="27">
        <v>137.98599999999999</v>
      </c>
      <c r="G63" s="27">
        <v>113.566</v>
      </c>
      <c r="H63" s="27">
        <v>120.22499999999999</v>
      </c>
      <c r="I63" s="27">
        <v>116.996</v>
      </c>
      <c r="J63" s="27">
        <v>121.029</v>
      </c>
      <c r="K63" s="27">
        <v>116.348</v>
      </c>
      <c r="L63" s="27">
        <v>118.33499999999999</v>
      </c>
      <c r="M63" s="6">
        <v>0.53298964023089646</v>
      </c>
      <c r="N63" s="6">
        <v>3.2753984924142499</v>
      </c>
      <c r="O63" s="6">
        <v>0.96492121708509071</v>
      </c>
      <c r="P63" s="6">
        <v>4.9810963102135952</v>
      </c>
      <c r="Q63" s="6">
        <v>-0.61855986997644274</v>
      </c>
      <c r="R63" s="6">
        <v>4.2830246157654628E-2</v>
      </c>
      <c r="S63" s="6">
        <v>-2.0425415621011966</v>
      </c>
      <c r="T63" s="6">
        <v>2.7502992071344545</v>
      </c>
      <c r="U63" s="6">
        <v>0.39677199057586154</v>
      </c>
      <c r="V63" s="6">
        <v>0.71776090944539739</v>
      </c>
      <c r="W63" s="4">
        <v>114.34534277116661</v>
      </c>
      <c r="X63" s="6">
        <v>3.2463591613242526</v>
      </c>
    </row>
    <row r="64" spans="1:24">
      <c r="A64" s="18">
        <v>2016</v>
      </c>
      <c r="B64" s="18">
        <v>1</v>
      </c>
      <c r="C64" s="27">
        <v>114.663</v>
      </c>
      <c r="D64" s="27">
        <v>137.214</v>
      </c>
      <c r="E64" s="27">
        <v>115.416</v>
      </c>
      <c r="F64" s="27">
        <v>136.21899999999999</v>
      </c>
      <c r="G64" s="27">
        <v>120.747</v>
      </c>
      <c r="H64" s="27">
        <v>117.679</v>
      </c>
      <c r="I64" s="27">
        <v>117.001</v>
      </c>
      <c r="J64" s="27">
        <v>119.004</v>
      </c>
      <c r="K64" s="27">
        <v>115.791</v>
      </c>
      <c r="L64" s="27">
        <v>118.304</v>
      </c>
      <c r="M64" s="6">
        <v>0.41951991514004305</v>
      </c>
      <c r="N64" s="6">
        <v>2.1202842590282156</v>
      </c>
      <c r="O64" s="6">
        <v>1.0990264907957625</v>
      </c>
      <c r="P64" s="6">
        <v>4.1044084391799185</v>
      </c>
      <c r="Q64" s="6">
        <v>3.8066460717275596</v>
      </c>
      <c r="R64" s="6">
        <v>-2.3949438309723625</v>
      </c>
      <c r="S64" s="6">
        <v>0.13690444071035035</v>
      </c>
      <c r="T64" s="6">
        <v>8.080208359455554E-2</v>
      </c>
      <c r="U64" s="6">
        <v>0.29153003154389623</v>
      </c>
      <c r="V64" s="6">
        <v>0.70546287220396575</v>
      </c>
      <c r="W64" s="4">
        <v>115.65019256603631</v>
      </c>
      <c r="X64" s="6">
        <v>4.302121722615726</v>
      </c>
    </row>
    <row r="65" spans="1:24">
      <c r="A65" s="18">
        <v>2016</v>
      </c>
      <c r="B65" s="18">
        <v>2</v>
      </c>
      <c r="C65" s="27">
        <v>116.321</v>
      </c>
      <c r="D65" s="27">
        <v>138.79900000000001</v>
      </c>
      <c r="E65" s="27">
        <v>117.175</v>
      </c>
      <c r="F65" s="27">
        <v>150.55500000000001</v>
      </c>
      <c r="G65" s="27">
        <v>121.96599999999999</v>
      </c>
      <c r="H65" s="27">
        <v>118.726</v>
      </c>
      <c r="I65" s="27">
        <v>118.9</v>
      </c>
      <c r="J65" s="27">
        <v>121.23399999999999</v>
      </c>
      <c r="K65" s="27">
        <v>115.791</v>
      </c>
      <c r="L65" s="27">
        <v>120.78100000000001</v>
      </c>
      <c r="M65" s="6">
        <v>1.1987286841746769</v>
      </c>
      <c r="N65" s="6">
        <v>2.4542014348806651</v>
      </c>
      <c r="O65" s="6">
        <v>2.249134791034213</v>
      </c>
      <c r="P65" s="6">
        <v>8.4560166976054063</v>
      </c>
      <c r="Q65" s="6">
        <v>6.6777746177558051</v>
      </c>
      <c r="R65" s="6">
        <v>-1.0933394155807186</v>
      </c>
      <c r="S65" s="6">
        <v>1.9197750176504602</v>
      </c>
      <c r="T65" s="6">
        <v>-0.56876455843350993</v>
      </c>
      <c r="U65" s="6">
        <v>0.29153003154389623</v>
      </c>
      <c r="V65" s="6">
        <v>1.8273694900351023</v>
      </c>
      <c r="W65" s="4">
        <v>121.06241122517756</v>
      </c>
      <c r="X65" s="6">
        <v>10.679710118050734</v>
      </c>
    </row>
    <row r="66" spans="1:24">
      <c r="A66" s="18">
        <v>2016</v>
      </c>
      <c r="B66" s="18">
        <v>3</v>
      </c>
      <c r="C66" s="9">
        <v>120.099</v>
      </c>
      <c r="D66" s="9">
        <v>139.39699999999999</v>
      </c>
      <c r="E66" s="9">
        <v>117.06699999999999</v>
      </c>
      <c r="F66" s="9">
        <v>150.654</v>
      </c>
      <c r="G66" s="9">
        <v>122.151</v>
      </c>
      <c r="H66" s="9">
        <v>121.55</v>
      </c>
      <c r="I66" s="9">
        <v>120.039</v>
      </c>
      <c r="J66" s="9">
        <v>123.52</v>
      </c>
      <c r="K66" s="9">
        <v>115.791</v>
      </c>
      <c r="L66" s="9">
        <v>122.604</v>
      </c>
      <c r="M66" s="6">
        <v>4.0890614572590023</v>
      </c>
      <c r="N66" s="6">
        <v>1.9021163054205203</v>
      </c>
      <c r="O66" s="6">
        <v>1.5527815609358342</v>
      </c>
      <c r="P66" s="6">
        <v>9.1806415143565356</v>
      </c>
      <c r="Q66" s="6">
        <v>6.797754773728748</v>
      </c>
      <c r="R66" s="6">
        <v>1.2081699264773205</v>
      </c>
      <c r="S66" s="6">
        <v>2.9202712782831597</v>
      </c>
      <c r="T66" s="6">
        <v>2.1054284840418935</v>
      </c>
      <c r="U66" s="6">
        <v>-0.47873620517757676</v>
      </c>
      <c r="V66" s="6">
        <v>3.174229163861586</v>
      </c>
      <c r="W66" s="4">
        <v>120.23620603185941</v>
      </c>
      <c r="X66" s="6">
        <v>4.9319177595571917</v>
      </c>
    </row>
    <row r="67" spans="1:24">
      <c r="A67" s="18">
        <v>2016</v>
      </c>
      <c r="B67" s="18">
        <v>4</v>
      </c>
      <c r="C67" s="9">
        <v>123.26484540905776</v>
      </c>
      <c r="D67" s="9">
        <v>140.73610709165277</v>
      </c>
      <c r="E67" s="9">
        <v>117.11765865990995</v>
      </c>
      <c r="F67" s="9">
        <v>150.45672457618733</v>
      </c>
      <c r="G67" s="9">
        <v>124.19631541861023</v>
      </c>
      <c r="H67" s="9">
        <v>123.09642236666689</v>
      </c>
      <c r="I67" s="9">
        <v>120.3103621517017</v>
      </c>
      <c r="J67" s="9">
        <v>123.88224125806053</v>
      </c>
      <c r="K67" s="9">
        <v>115.79079136663269</v>
      </c>
      <c r="L67" s="9">
        <v>123.8725612953283</v>
      </c>
      <c r="M67" s="6">
        <v>8.4371495760312332</v>
      </c>
      <c r="N67" s="6">
        <v>2.6416756069057579</v>
      </c>
      <c r="O67" s="6">
        <v>1.6240552035731826</v>
      </c>
      <c r="P67" s="6">
        <v>9.0376738047246441</v>
      </c>
      <c r="Q67" s="6">
        <v>9.3604735736137812</v>
      </c>
      <c r="R67" s="6">
        <v>2.3883737714010422</v>
      </c>
      <c r="S67" s="6">
        <v>2.8328850146173368</v>
      </c>
      <c r="T67" s="6">
        <v>2.3574856092841712</v>
      </c>
      <c r="U67" s="6">
        <v>-0.47891552357350875</v>
      </c>
      <c r="V67" s="6">
        <v>4.6795633543146975</v>
      </c>
      <c r="W67" s="4">
        <v>120.62257595560482</v>
      </c>
      <c r="X67" s="6">
        <v>5.4897147818258718</v>
      </c>
    </row>
    <row r="68" spans="1:24">
      <c r="A68" s="18">
        <v>2017</v>
      </c>
      <c r="B68" s="18">
        <v>1</v>
      </c>
      <c r="C68" s="9">
        <v>129.01585878267616</v>
      </c>
      <c r="D68" s="9">
        <v>146.97426585642052</v>
      </c>
      <c r="E68" s="9">
        <v>117.39145833319999</v>
      </c>
      <c r="F68" s="9">
        <v>150.25990579267048</v>
      </c>
      <c r="G68" s="9">
        <v>124.13782901157708</v>
      </c>
      <c r="H68" s="9">
        <v>124.80038588734364</v>
      </c>
      <c r="I68" s="9">
        <v>121.33644601350957</v>
      </c>
      <c r="J68" s="9">
        <v>128.73938904936281</v>
      </c>
      <c r="K68" s="9">
        <v>115.22034991140457</v>
      </c>
      <c r="L68" s="9">
        <v>126.6197647748113</v>
      </c>
      <c r="M68" s="6">
        <v>12.517428274749619</v>
      </c>
      <c r="N68" s="6">
        <v>7.1131705630770314</v>
      </c>
      <c r="O68" s="6">
        <v>1.7115983340264762</v>
      </c>
      <c r="P68" s="6">
        <v>10.307597172692851</v>
      </c>
      <c r="Q68" s="6">
        <v>2.8082097373657966</v>
      </c>
      <c r="R68" s="6">
        <v>6.0515350124862088</v>
      </c>
      <c r="S68" s="6">
        <v>3.7054777425061136</v>
      </c>
      <c r="T68" s="6">
        <v>8.1807242188185256</v>
      </c>
      <c r="U68" s="6">
        <v>-0.49282767105857106</v>
      </c>
      <c r="V68" s="6">
        <v>7.0291492889600571</v>
      </c>
      <c r="W68" s="4">
        <v>122.40994208080545</v>
      </c>
      <c r="X68" s="6">
        <v>5.8449963331529409</v>
      </c>
    </row>
    <row r="69" spans="1:24">
      <c r="A69" s="18">
        <v>2017</v>
      </c>
      <c r="B69" s="18">
        <v>2</v>
      </c>
      <c r="C69" s="9">
        <v>129.98736151937499</v>
      </c>
      <c r="D69" s="9">
        <v>151.74569743293929</v>
      </c>
      <c r="E69" s="9">
        <v>117.56219752844721</v>
      </c>
      <c r="F69" s="9">
        <v>150.2543387717873</v>
      </c>
      <c r="G69" s="9">
        <v>125.29179976806428</v>
      </c>
      <c r="H69" s="9">
        <v>124.62443511841914</v>
      </c>
      <c r="I69" s="9">
        <v>121.33644601350957</v>
      </c>
      <c r="J69" s="9">
        <v>127.07862468345859</v>
      </c>
      <c r="K69" s="9">
        <v>115.22034991140457</v>
      </c>
      <c r="L69" s="9">
        <v>126.97170272039462</v>
      </c>
      <c r="M69" s="6">
        <v>11.748834277022201</v>
      </c>
      <c r="N69" s="6">
        <v>9.3276590126292636</v>
      </c>
      <c r="O69" s="6">
        <v>0.33044380494748893</v>
      </c>
      <c r="P69" s="6">
        <v>-0.19970192169818102</v>
      </c>
      <c r="Q69" s="6">
        <v>2.7268253185841029</v>
      </c>
      <c r="R69" s="6">
        <v>4.9681073382571217</v>
      </c>
      <c r="S69" s="6">
        <v>2.0491556042973702</v>
      </c>
      <c r="T69" s="6">
        <v>4.8209451832477601</v>
      </c>
      <c r="U69" s="6">
        <v>-0.49282767105857106</v>
      </c>
      <c r="V69" s="6">
        <v>5.1255600801406009</v>
      </c>
      <c r="W69" s="4">
        <v>123.10802791728106</v>
      </c>
      <c r="X69" s="6">
        <v>1.689720757583979</v>
      </c>
    </row>
    <row r="70" spans="1:24">
      <c r="A70" s="18">
        <v>2017</v>
      </c>
      <c r="B70" s="18">
        <v>3</v>
      </c>
      <c r="C70" s="9">
        <v>131.72937161222984</v>
      </c>
      <c r="D70" s="9">
        <v>154.77886473283178</v>
      </c>
      <c r="E70" s="9">
        <v>117.56726758306075</v>
      </c>
      <c r="F70" s="9">
        <v>150.2638421683408</v>
      </c>
      <c r="G70" s="9">
        <v>126.06484623799319</v>
      </c>
      <c r="H70" s="9">
        <v>125.28090366026956</v>
      </c>
      <c r="I70" s="9">
        <v>121.92335572898421</v>
      </c>
      <c r="J70" s="9">
        <v>127.74523151479669</v>
      </c>
      <c r="K70" s="9">
        <v>116.11396184305869</v>
      </c>
      <c r="L70" s="9">
        <v>127.97147410487777</v>
      </c>
      <c r="M70" s="6">
        <v>9.6839870542051454</v>
      </c>
      <c r="N70" s="6">
        <v>11.034573723130192</v>
      </c>
      <c r="O70" s="6">
        <v>0.42733441794935434</v>
      </c>
      <c r="P70" s="6">
        <v>-0.25897608537389649</v>
      </c>
      <c r="Q70" s="6">
        <v>3.2041049504246466</v>
      </c>
      <c r="R70" s="6">
        <v>3.0694394572353456</v>
      </c>
      <c r="S70" s="6">
        <v>1.5697862602855661</v>
      </c>
      <c r="T70" s="6">
        <v>3.4206861356838481</v>
      </c>
      <c r="U70" s="6">
        <v>0.27891791508727337</v>
      </c>
      <c r="V70" s="6">
        <v>4.3778947708702498</v>
      </c>
      <c r="W70" s="28">
        <v>123.14686207470599</v>
      </c>
      <c r="X70" s="6">
        <v>2.4207816754258982</v>
      </c>
    </row>
    <row r="71" spans="1:24">
      <c r="A71" s="18">
        <v>2017</v>
      </c>
      <c r="B71" s="18">
        <v>4</v>
      </c>
      <c r="C71" s="9">
        <v>131.93497722326885</v>
      </c>
      <c r="D71" s="9">
        <v>155.91520390789375</v>
      </c>
      <c r="E71" s="9">
        <v>122.53815043940783</v>
      </c>
      <c r="F71" s="9">
        <v>150.7519527514626</v>
      </c>
      <c r="G71" s="9">
        <v>129.6234814442798</v>
      </c>
      <c r="H71" s="9">
        <v>123.16832266264541</v>
      </c>
      <c r="I71" s="9">
        <v>121.92335572898421</v>
      </c>
      <c r="J71" s="9">
        <v>129.6273293908832</v>
      </c>
      <c r="K71" s="9">
        <v>116.52654292463525</v>
      </c>
      <c r="L71" s="9">
        <v>128.78730791806436</v>
      </c>
      <c r="M71" s="6">
        <v>7.0337424960368988</v>
      </c>
      <c r="N71" s="6">
        <v>10.785502832159333</v>
      </c>
      <c r="O71" s="6">
        <v>4.6282446571426661</v>
      </c>
      <c r="P71" s="6">
        <v>0.19622132284673466</v>
      </c>
      <c r="Q71" s="6">
        <v>4.3698285310454166</v>
      </c>
      <c r="R71" s="6">
        <v>5.8409736526998657E-2</v>
      </c>
      <c r="S71" s="6">
        <v>1.3406938092735965</v>
      </c>
      <c r="T71" s="6">
        <v>4.6375397106797722</v>
      </c>
      <c r="U71" s="6">
        <v>0.63541456908513538</v>
      </c>
      <c r="V71" s="6">
        <v>3.967582950851134</v>
      </c>
      <c r="W71" s="28">
        <v>123.25139847661487</v>
      </c>
      <c r="X71" s="6">
        <v>2.1793785285911804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CC9C01A01214D806DA3AF257C230A" ma:contentTypeVersion="0" ma:contentTypeDescription="Create a new document." ma:contentTypeScope="" ma:versionID="9356f25f0898e190126f25044d1ea6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125F4B-83FE-4925-8B03-2575EFB1671A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0181C-6B48-43BA-BF0E-54F9EA77C0E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6EB6A59-38C9-4F72-B0A7-5C4F2372F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A0947CE-1837-43BE-BDD4-1941953B13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</vt:lpstr>
      <vt:lpstr>ANNUAL</vt:lpstr>
      <vt:lpstr>QUARTER</vt:lpstr>
      <vt:lpstr>About</vt:lpstr>
    </vt:vector>
  </TitlesOfParts>
  <Company>St Helena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Office</dc:creator>
  <cp:lastModifiedBy>Neil Fantom</cp:lastModifiedBy>
  <cp:lastPrinted>2015-06-01T14:42:51Z</cp:lastPrinted>
  <dcterms:created xsi:type="dcterms:W3CDTF">1998-04-28T02:29:57Z</dcterms:created>
  <dcterms:modified xsi:type="dcterms:W3CDTF">2018-01-08T16:28:56Z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0x010100FA7CC9C01A01214D806DA3AF257C230A</vt:lpwstr>
  </property>
</Properties>
</file>