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B:\Corporate Finance\Tax\General\Forms and Templates\"/>
    </mc:Choice>
  </mc:AlternateContent>
  <xr:revisionPtr revIDLastSave="0" documentId="13_ncr:1_{1379CB61-60BB-40BE-AFB1-D6CBF3A94A22}" xr6:coauthVersionLast="47" xr6:coauthVersionMax="47" xr10:uidLastSave="{00000000-0000-0000-0000-000000000000}"/>
  <bookViews>
    <workbookView xWindow="28680" yWindow="-120" windowWidth="29040" windowHeight="15720" firstSheet="1" activeTab="1" xr2:uid="{E0572BFB-FE06-4E6A-947A-D95823D9BC01}"/>
  </bookViews>
  <sheets>
    <sheet name="STATS" sheetId="2" state="hidden" r:id="rId1"/>
    <sheet name="Company Tax Return" sheetId="1" r:id="rId2"/>
  </sheets>
  <definedNames>
    <definedName name="_xlnm.Print_Area" localSheetId="1">'Company Tax Return'!$A$1:$U$125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6" i="1" l="1"/>
  <c r="N70" i="1"/>
  <c r="N58" i="1"/>
  <c r="P53" i="1"/>
  <c r="N53" i="1"/>
  <c r="R55" i="1"/>
  <c r="R56" i="1"/>
  <c r="R57" i="1"/>
  <c r="P2" i="2"/>
  <c r="O2" i="2"/>
  <c r="B2" i="2"/>
  <c r="F2" i="2"/>
  <c r="O101" i="1"/>
  <c r="BC2" i="2" s="1"/>
  <c r="L97" i="1"/>
  <c r="AX2" i="2"/>
  <c r="AR2" i="2"/>
  <c r="AH2" i="2"/>
  <c r="AG2" i="2"/>
  <c r="AF2" i="2"/>
  <c r="R59" i="1"/>
  <c r="AO2" i="2"/>
  <c r="AN2" i="2"/>
  <c r="AM2" i="2"/>
  <c r="R52" i="1"/>
  <c r="AJ2" i="2" s="1"/>
  <c r="R51" i="1"/>
  <c r="M58" i="1"/>
  <c r="M53" i="1"/>
  <c r="J2" i="2"/>
  <c r="R69" i="1"/>
  <c r="R77" i="1"/>
  <c r="K97" i="1" s="1"/>
  <c r="N97" i="1" s="1"/>
  <c r="BA2" i="2" s="1"/>
  <c r="AC2" i="2"/>
  <c r="AB2" i="2"/>
  <c r="Y2" i="2"/>
  <c r="Z2" i="2"/>
  <c r="W2" i="2"/>
  <c r="V2" i="2"/>
  <c r="T2" i="2"/>
  <c r="S2" i="2"/>
  <c r="Q2" i="2"/>
  <c r="N2" i="2"/>
  <c r="P70" i="1"/>
  <c r="M60" i="1" l="1"/>
  <c r="K2" i="2" s="1"/>
  <c r="I2" i="2"/>
  <c r="AI2" i="2"/>
  <c r="G2" i="2"/>
  <c r="K92" i="1"/>
  <c r="K96" i="1"/>
  <c r="N96" i="1" s="1"/>
  <c r="R96" i="1" s="1"/>
  <c r="R79" i="1"/>
  <c r="AW2" i="2" s="1"/>
  <c r="C2" i="2"/>
  <c r="BD2" i="2"/>
  <c r="N60" i="1"/>
  <c r="L2" i="2" s="1"/>
  <c r="R58" i="1"/>
  <c r="P58" i="1"/>
  <c r="P60" i="1"/>
  <c r="AE2" i="2"/>
  <c r="AD2" i="2"/>
  <c r="AA2" i="2"/>
  <c r="X2" i="2"/>
  <c r="U2" i="2"/>
  <c r="R2" i="2"/>
  <c r="D2" i="2"/>
  <c r="A2" i="2"/>
  <c r="AV2" i="2"/>
  <c r="K95" i="1"/>
  <c r="R70" i="1"/>
  <c r="T98" i="1"/>
  <c r="S98" i="1"/>
  <c r="P98" i="1"/>
  <c r="O98" i="1"/>
  <c r="M98" i="1"/>
  <c r="K94" i="1" l="1"/>
  <c r="M2" i="2"/>
  <c r="K93" i="1"/>
  <c r="N61" i="1"/>
  <c r="L93" i="1" s="1"/>
  <c r="K98" i="1"/>
  <c r="AP2" i="2"/>
  <c r="AK2" i="2"/>
  <c r="R60" i="1"/>
  <c r="R53" i="1"/>
  <c r="AL2" i="2" s="1"/>
  <c r="AU2" i="2"/>
  <c r="N95" i="1"/>
  <c r="P61" i="1" l="1"/>
  <c r="P62" i="1" s="1"/>
  <c r="R62" i="1"/>
  <c r="BB2" i="2"/>
  <c r="R95" i="1"/>
  <c r="N93" i="1"/>
  <c r="L94" i="1"/>
  <c r="N94" i="1" s="1"/>
  <c r="R94" i="1" s="1"/>
  <c r="M61" i="1"/>
  <c r="AQ2" i="2"/>
  <c r="N62" i="1"/>
  <c r="AY2" i="2" l="1"/>
  <c r="R93" i="1"/>
  <c r="L92" i="1"/>
  <c r="M62" i="1"/>
  <c r="AS2" i="2"/>
  <c r="R63" i="1"/>
  <c r="AT2" i="2" s="1"/>
  <c r="L98" i="1" l="1"/>
  <c r="N92" i="1"/>
  <c r="N98" i="1"/>
  <c r="AZ2" i="2" l="1"/>
  <c r="R92" i="1"/>
  <c r="R97" i="1"/>
  <c r="R98" i="1" s="1"/>
  <c r="O100" i="1" l="1"/>
  <c r="O102" i="1" s="1"/>
  <c r="H2" i="2" l="1"/>
  <c r="E2" i="2"/>
  <c r="O104" i="1"/>
  <c r="BE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Francis</author>
  </authors>
  <commentList>
    <comment ref="A59" authorId="0" shapeId="0" xr:uid="{C19A6464-1D60-49B9-AD29-CA8298A7A0EC}">
      <text>
        <r>
          <rPr>
            <sz val="10"/>
            <color indexed="81"/>
            <rFont val="Arial"/>
            <family val="2"/>
          </rPr>
          <t xml:space="preserve">eg.Income from occasional employment which is not taxed through the PAYE system eg accounting services where only a fee is charged, sale of crafts where only sales proceeds are accounted for.
</t>
        </r>
      </text>
    </comment>
  </commentList>
</comments>
</file>

<file path=xl/sharedStrings.xml><?xml version="1.0" encoding="utf-8"?>
<sst xmlns="http://schemas.openxmlformats.org/spreadsheetml/2006/main" count="350" uniqueCount="317">
  <si>
    <t>Company Income Tax Return</t>
  </si>
  <si>
    <t>Income Tax Office</t>
  </si>
  <si>
    <t>Form Return</t>
  </si>
  <si>
    <t xml:space="preserve">Depreciation Schedule (where applicable) </t>
  </si>
  <si>
    <t>must be received by the Income Tax Office</t>
  </si>
  <si>
    <t>Alarm Forest</t>
  </si>
  <si>
    <t>ACCOUNTANCY</t>
  </si>
  <si>
    <t xml:space="preserve">Accommodation and food service activities   </t>
  </si>
  <si>
    <t>Blue Hill</t>
  </si>
  <si>
    <t>ARCHITECTURE &amp; DESIGN</t>
  </si>
  <si>
    <t xml:space="preserve">Administrative and support service activities </t>
  </si>
  <si>
    <t>Fisheries</t>
  </si>
  <si>
    <t>Farming and/or Processing of Fruit and/or Vegetables</t>
  </si>
  <si>
    <t>2. Company Name</t>
  </si>
  <si>
    <t>Half Tree Hollow</t>
  </si>
  <si>
    <t>ART/ARTIST</t>
  </si>
  <si>
    <t xml:space="preserve">Agriculture, forestry and fishing  </t>
  </si>
  <si>
    <t>Coffee</t>
  </si>
  <si>
    <t>Farming and Processing of Honey</t>
  </si>
  <si>
    <t>Levelwood</t>
  </si>
  <si>
    <t xml:space="preserve">AUCTION/AUCTIONEER   </t>
  </si>
  <si>
    <t xml:space="preserve">Arts, entertainment and recreation </t>
  </si>
  <si>
    <t>Digital Sector</t>
  </si>
  <si>
    <t>Farming and/or Processing of Meat</t>
  </si>
  <si>
    <t>Non-resident</t>
  </si>
  <si>
    <t>GOVERNMENT/CIVIL SERVANT</t>
  </si>
  <si>
    <t xml:space="preserve">Professional, scientific and technical activities </t>
  </si>
  <si>
    <t xml:space="preserve">CLEANING SERVICES  </t>
  </si>
  <si>
    <t xml:space="preserve">Real estate activities </t>
  </si>
  <si>
    <t>CONTRACTOR BUILDING</t>
  </si>
  <si>
    <t xml:space="preserve">Repair of motor vehicles  and motorcycles </t>
  </si>
  <si>
    <t>CRAFT &amp; JEWELLERY  MAKING</t>
  </si>
  <si>
    <t xml:space="preserve">Rubber and plastics products, &amp; other non-metallic mineral products </t>
  </si>
  <si>
    <t>Resident</t>
  </si>
  <si>
    <t xml:space="preserve">CRECHE CHILD MINDER </t>
  </si>
  <si>
    <t xml:space="preserve">Textiles, wearing apparel and leather products  </t>
  </si>
  <si>
    <t xml:space="preserve">PAINTING/PAINTER DECORATOR   </t>
  </si>
  <si>
    <t xml:space="preserve">Transport equipment   </t>
  </si>
  <si>
    <t>DESIGN/PARTY  PLANNING</t>
  </si>
  <si>
    <t xml:space="preserve">Transportation and storage </t>
  </si>
  <si>
    <t>DISTILLERY</t>
  </si>
  <si>
    <t>Water supply; sewerage, waste management and remediation activities</t>
  </si>
  <si>
    <t>DIVING/SWIMMING INSTRUCTION/INSTRUCTOR</t>
  </si>
  <si>
    <t xml:space="preserve">Wood and paper products, and printing </t>
  </si>
  <si>
    <t xml:space="preserve">DJ  </t>
  </si>
  <si>
    <t>Other</t>
  </si>
  <si>
    <t xml:space="preserve">DRIVING TUITION  </t>
  </si>
  <si>
    <t xml:space="preserve">ELECTRICIAN   </t>
  </si>
  <si>
    <t>ENGINEERING/ENGINEER</t>
  </si>
  <si>
    <t>EXCAVATIONS</t>
  </si>
  <si>
    <t>EXPORTING &amp; IMPORTING</t>
  </si>
  <si>
    <t>Main business type</t>
  </si>
  <si>
    <t>Main Industry type</t>
  </si>
  <si>
    <t>%</t>
  </si>
  <si>
    <t xml:space="preserve">FARMING ANIMAL  </t>
  </si>
  <si>
    <t>Business type 2</t>
  </si>
  <si>
    <t>Industry type 2</t>
  </si>
  <si>
    <t xml:space="preserve">FARMING HONEY PROD.  </t>
  </si>
  <si>
    <t>Business type 3</t>
  </si>
  <si>
    <t>Industry type 3</t>
  </si>
  <si>
    <t xml:space="preserve">FARMING MIXED  </t>
  </si>
  <si>
    <t>Business type 4</t>
  </si>
  <si>
    <t>Industry type 4</t>
  </si>
  <si>
    <t xml:space="preserve">FARMING POULTRY  </t>
  </si>
  <si>
    <t>If you have chosen 'Other' in any of the business or industry types above, please specify:</t>
  </si>
  <si>
    <t xml:space="preserve">FARMING VEG &amp; FRUIT  </t>
  </si>
  <si>
    <t>Do you undertake any:</t>
  </si>
  <si>
    <t xml:space="preserve">FARMING FLOWERS  </t>
  </si>
  <si>
    <t>FAST FOODS TAKE AWAY</t>
  </si>
  <si>
    <t xml:space="preserve">FERRY SERVICES  </t>
  </si>
  <si>
    <t xml:space="preserve">FIREWOOD PROCESSING &amp;  DELIVERY  </t>
  </si>
  <si>
    <t>FISHING/FISHERMAN</t>
  </si>
  <si>
    <t>FISHING (NOT FISHERMAN)</t>
  </si>
  <si>
    <t>£</t>
  </si>
  <si>
    <t xml:space="preserve">FLORIST   </t>
  </si>
  <si>
    <t>HAIR AND BEAUTY</t>
  </si>
  <si>
    <t xml:space="preserve">HAULAGE    </t>
  </si>
  <si>
    <t>HIRING OUT OF EQUIPMENT</t>
  </si>
  <si>
    <t xml:space="preserve">LANDSCAPING GARDENING  </t>
  </si>
  <si>
    <t>LAUNDRETTE &amp; DRY CLEANING  SERVICES</t>
  </si>
  <si>
    <t>MAINTAINANCE</t>
  </si>
  <si>
    <t>MARKETING</t>
  </si>
  <si>
    <t xml:space="preserve">MASON/ STONE  WORK </t>
  </si>
  <si>
    <t>MASSEUSE</t>
  </si>
  <si>
    <t>MECHANICAL ELECTRICAL  REPAIRS</t>
  </si>
  <si>
    <t>Total Other Income</t>
  </si>
  <si>
    <t xml:space="preserve">METAL FABRICATION &amp; WELDING  </t>
  </si>
  <si>
    <t xml:space="preserve">PRINTING   </t>
  </si>
  <si>
    <t xml:space="preserve">TAX CALCULATION TABLE </t>
  </si>
  <si>
    <t>PROJECT &amp; EVENT MANAGEMENT</t>
  </si>
  <si>
    <t>PROPERTY DEVELOPMENT</t>
  </si>
  <si>
    <t>Tax Rate</t>
  </si>
  <si>
    <t>Tax Payable</t>
  </si>
  <si>
    <t>QUARRY/QUARRY EMPLOYEE</t>
  </si>
  <si>
    <t>(A)</t>
  </si>
  <si>
    <t>RECYCLING &amp; FURNITURE  CREATIONS</t>
  </si>
  <si>
    <t>(B)</t>
  </si>
  <si>
    <t xml:space="preserve">RENTED ACCOMMODATION  </t>
  </si>
  <si>
    <t>Other Income</t>
  </si>
  <si>
    <t>(C)</t>
  </si>
  <si>
    <t>N/A</t>
  </si>
  <si>
    <t>RETAIL</t>
  </si>
  <si>
    <t>Total</t>
  </si>
  <si>
    <t xml:space="preserve">SEAMSTRESS/TAILORING/ UPHOLSTERY  </t>
  </si>
  <si>
    <t xml:space="preserve">SECURITY GUARD  </t>
  </si>
  <si>
    <t>(D)</t>
  </si>
  <si>
    <t xml:space="preserve">SHOE REPAIRS  </t>
  </si>
  <si>
    <t>(E)</t>
  </si>
  <si>
    <t>TATTOOIST</t>
  </si>
  <si>
    <t>(F)</t>
  </si>
  <si>
    <t>(G)</t>
  </si>
  <si>
    <t>(H)</t>
  </si>
  <si>
    <t xml:space="preserve">TRANSLATION  </t>
  </si>
  <si>
    <t>UTILITIES AND ENERGY PROVISION /UTILITIES EMPLOYEE</t>
  </si>
  <si>
    <t>VARIOUS</t>
  </si>
  <si>
    <t xml:space="preserve">DECLARATION
</t>
  </si>
  <si>
    <t xml:space="preserve">VIDEO/DVD HIRE  </t>
  </si>
  <si>
    <t xml:space="preserve">The information provided in this declaration is true and correct in every detail and accurately discloses information necessary to determine the Company's Taxable Income. </t>
  </si>
  <si>
    <t>WINEMAKER OR WINE RETAILER</t>
  </si>
  <si>
    <t>OTHER</t>
  </si>
  <si>
    <t xml:space="preserve">NEXT STEPS
</t>
  </si>
  <si>
    <t>Additional information:</t>
  </si>
  <si>
    <t>4. Industry/business type</t>
  </si>
  <si>
    <t>5. Company Profit (Including Rental Income)</t>
  </si>
  <si>
    <r>
      <t xml:space="preserve">  Signature </t>
    </r>
    <r>
      <rPr>
        <sz val="12"/>
        <color indexed="8"/>
        <rFont val="Arial"/>
        <family val="2"/>
      </rPr>
      <t xml:space="preserve">(type full name on electronic submissions)                  </t>
    </r>
    <r>
      <rPr>
        <b/>
        <sz val="12"/>
        <color indexed="8"/>
        <rFont val="Arial"/>
        <family val="2"/>
      </rPr>
      <t xml:space="preserve">                       </t>
    </r>
  </si>
  <si>
    <t>6. Other Income</t>
  </si>
  <si>
    <t>7. Capital Gains and Losses</t>
  </si>
  <si>
    <t>Expenses</t>
  </si>
  <si>
    <t>Capital loss carried forward from previous year</t>
  </si>
  <si>
    <t xml:space="preserve">Total Income from Dividends and Interest </t>
  </si>
  <si>
    <t>BAKERY/ HOME  BAKING</t>
  </si>
  <si>
    <t xml:space="preserve">Basic metals and metal products </t>
  </si>
  <si>
    <t>Liquor, Wine and/or Beer Beverages</t>
  </si>
  <si>
    <t>Fishing and/or Fish Processing</t>
  </si>
  <si>
    <t xml:space="preserve">BANKING   </t>
  </si>
  <si>
    <t xml:space="preserve">Chemical and pharmaceutical products  </t>
  </si>
  <si>
    <t>Honey and Honey Bees</t>
  </si>
  <si>
    <t>Timber Felling and Processing</t>
  </si>
  <si>
    <t>BARS PRIVATE/PUBLIC FUNCTIONS</t>
  </si>
  <si>
    <t xml:space="preserve">Coke, refined  petroleum products and other manufacturing  </t>
  </si>
  <si>
    <t>Traditional Products</t>
  </si>
  <si>
    <t>Manufacture of Beverages</t>
  </si>
  <si>
    <t xml:space="preserve">BLOCKMAKING   </t>
  </si>
  <si>
    <t xml:space="preserve">Computer, electronic, optical and electrical products  </t>
  </si>
  <si>
    <t>Other Export Industry (production, sale and delivery of goods to customers in another country)</t>
  </si>
  <si>
    <t>Manufacture of Clothing</t>
  </si>
  <si>
    <t xml:space="preserve">BOOK KEEPING   </t>
  </si>
  <si>
    <t xml:space="preserve">Construction </t>
  </si>
  <si>
    <t>Other Export Industry (sale and delivery of services purchased and used by customers in another country)</t>
  </si>
  <si>
    <t>Other Import Substitution Industry</t>
  </si>
  <si>
    <t>BUILDING  MATERIALS  SUPPLIER</t>
  </si>
  <si>
    <t xml:space="preserve">Electricity, gas, steam  and air conditioning supply  </t>
  </si>
  <si>
    <t>None of the above</t>
  </si>
  <si>
    <t>BUILDING VALUER/SURVEYOR</t>
  </si>
  <si>
    <t xml:space="preserve">Financial, insurance and other business services  </t>
  </si>
  <si>
    <t>BUS DRIVER</t>
  </si>
  <si>
    <t xml:space="preserve">Food products, beverages and tobacco  </t>
  </si>
  <si>
    <t xml:space="preserve">BUTCHERY/BUTCHER   </t>
  </si>
  <si>
    <t xml:space="preserve">Government services </t>
  </si>
  <si>
    <t xml:space="preserve">CAFÉ   </t>
  </si>
  <si>
    <t xml:space="preserve">Information and communication   </t>
  </si>
  <si>
    <t xml:space="preserve">CAR HIRE  </t>
  </si>
  <si>
    <t>Machinery and equipment</t>
  </si>
  <si>
    <t>CARPENTRY/CARPENTER</t>
  </si>
  <si>
    <t xml:space="preserve">Mining and quarrying   </t>
  </si>
  <si>
    <t xml:space="preserve">CHARITABLE FUND RAISING  </t>
  </si>
  <si>
    <t xml:space="preserve">Other service activities </t>
  </si>
  <si>
    <t xml:space="preserve">GENERAL  COMMERCIAL  </t>
  </si>
  <si>
    <t>HISTORICAL/HISTORIAN</t>
  </si>
  <si>
    <t>RESTAURANT/RESTAURANT EMPLOYEE</t>
  </si>
  <si>
    <t xml:space="preserve">IT AND DATA SERVICES SUPPORT  </t>
  </si>
  <si>
    <t>MECHANICS GARAGE /MECHANIC</t>
  </si>
  <si>
    <t>TOURISM/TRAVEL AGENT</t>
  </si>
  <si>
    <t xml:space="preserve">UNDERTAKER   </t>
  </si>
  <si>
    <t>Jamestown</t>
  </si>
  <si>
    <t>Longwood</t>
  </si>
  <si>
    <t>Sandy Bay</t>
  </si>
  <si>
    <t>St Pauls</t>
  </si>
  <si>
    <t>TaxID</t>
  </si>
  <si>
    <t>Company Name</t>
  </si>
  <si>
    <t>Occupation/Business 2</t>
  </si>
  <si>
    <t>Industry2</t>
  </si>
  <si>
    <t>Occupation/Business 3</t>
  </si>
  <si>
    <t>Industry3</t>
  </si>
  <si>
    <t>Occupation/Business 4</t>
  </si>
  <si>
    <t>Industry4</t>
  </si>
  <si>
    <t>Occupation/Business Other</t>
  </si>
  <si>
    <t>Business   Expenses &amp; Costs</t>
  </si>
  <si>
    <t>Dividends</t>
  </si>
  <si>
    <t>Less Loss PreviousYrs</t>
  </si>
  <si>
    <t>Tax Paid In Credit</t>
  </si>
  <si>
    <t>Payeable+/ Refundable-</t>
  </si>
  <si>
    <t>Cost of Goods Sold</t>
  </si>
  <si>
    <t>Depreciation</t>
  </si>
  <si>
    <t>Export Activities</t>
  </si>
  <si>
    <t>Import Substitution Activities</t>
  </si>
  <si>
    <t>Rental Income</t>
  </si>
  <si>
    <t xml:space="preserve"> Income</t>
  </si>
  <si>
    <t>Other Costs</t>
  </si>
  <si>
    <t>Total Expenses</t>
  </si>
  <si>
    <t>Net Profit/(Loss)</t>
  </si>
  <si>
    <t>Loss brought forward from previous year</t>
  </si>
  <si>
    <t>Loss carried forward to next year</t>
  </si>
  <si>
    <t>Employee Costs</t>
  </si>
  <si>
    <t>Primary Production Income</t>
  </si>
  <si>
    <t>Total Business   Income</t>
  </si>
  <si>
    <t>Gross       Profit</t>
  </si>
  <si>
    <t>Employee Cost</t>
  </si>
  <si>
    <t>Other Cost</t>
  </si>
  <si>
    <t>Net Profit/      (Loss)</t>
  </si>
  <si>
    <t>Interest (Not BOSH)</t>
  </si>
  <si>
    <t>Asset disposal price</t>
  </si>
  <si>
    <t>(Loss is carried forward in total)</t>
  </si>
  <si>
    <t>*Primary Production activities include: fishing and fish processing; cultivation of honey; growing and roasting of local coffee; farming and butchering of meat; farming of vegetables, legumes, nuts or fruit or the processing of locally grown produce; distilling or brewing of liquor, wine or beer; production of traditional craftwork, or jewellery using predominantly locally sourced inputs (recycled, grown, or mined in St Helena); production of upholstery or clothing.</t>
  </si>
  <si>
    <t>Non Resident Permanent Establishment</t>
  </si>
  <si>
    <t>Non-Resident</t>
  </si>
  <si>
    <t>Non-Profit</t>
  </si>
  <si>
    <t>Ceased Business</t>
  </si>
  <si>
    <t>Commenced Business</t>
  </si>
  <si>
    <t>Please identify your business and industry type using the drop down boxes and indicate the approximate percentage of your revenue that corresponds with each type identified.</t>
  </si>
  <si>
    <r>
      <t xml:space="preserve">1. </t>
    </r>
    <r>
      <rPr>
        <b/>
        <i/>
        <sz val="12"/>
        <color indexed="8"/>
        <rFont val="Arial"/>
        <family val="2"/>
      </rPr>
      <t>Export</t>
    </r>
    <r>
      <rPr>
        <i/>
        <sz val="12"/>
        <color indexed="8"/>
        <rFont val="Arial"/>
        <family val="2"/>
      </rPr>
      <t xml:space="preserve"> activities? use drop down boxes</t>
    </r>
  </si>
  <si>
    <r>
      <t xml:space="preserve">2. </t>
    </r>
    <r>
      <rPr>
        <b/>
        <i/>
        <sz val="12"/>
        <color indexed="8"/>
        <rFont val="Arial"/>
        <family val="2"/>
      </rPr>
      <t>Import substitution</t>
    </r>
    <r>
      <rPr>
        <i/>
        <sz val="12"/>
        <color indexed="8"/>
        <rFont val="Arial"/>
        <family val="2"/>
      </rPr>
      <t xml:space="preserve"> activities? use drop down boxes</t>
    </r>
  </si>
  <si>
    <r>
      <t>3. Company Information</t>
    </r>
    <r>
      <rPr>
        <sz val="12"/>
        <color indexed="8"/>
        <rFont val="Arial"/>
        <family val="2"/>
      </rPr>
      <t xml:space="preserve"> (choose from drop down box)</t>
    </r>
  </si>
  <si>
    <t>Date Commenced</t>
  </si>
  <si>
    <t>Company Primary* Production         £</t>
  </si>
  <si>
    <t>Asset means: any land and interest in land ; any buildings and other things permanently affixed to land; and any stake or interest in a business, which was held by a person for a period of at least 3 years. Chapter V of the Income Tax Ordinance, 2012 refers.</t>
  </si>
  <si>
    <t>Gross Profit/(Loss)</t>
  </si>
  <si>
    <t>Date Ceased</t>
  </si>
  <si>
    <t>(I)</t>
  </si>
  <si>
    <t>(J)</t>
  </si>
  <si>
    <t>(K)</t>
  </si>
  <si>
    <t>8. Investment Tax Credit</t>
  </si>
  <si>
    <t>Balance brought forward from previous year</t>
  </si>
  <si>
    <t>Balance carried forward to next year</t>
  </si>
  <si>
    <t>Allowable tax credit to be calculated in accordance with Section 11 "Investment Tax Credit" in the Income Tax Ordinance, 2012.</t>
  </si>
  <si>
    <t>Company Information</t>
  </si>
  <si>
    <t>Date Business Commenced</t>
  </si>
  <si>
    <t>Date Business Ceased</t>
  </si>
  <si>
    <t>IndustryShare1 %</t>
  </si>
  <si>
    <t>IndustryShare2 %</t>
  </si>
  <si>
    <t>IndustryShare3 %</t>
  </si>
  <si>
    <t>IndustryShare4 %</t>
  </si>
  <si>
    <t>HOTEL/HOTELIER/HOTEL EMPLOYEE</t>
  </si>
  <si>
    <t>This Form plus your Annual Accounts and Depreciation Schedule (where applicable)  
must be received by the Income Tax Office on or before 30 June 2026.</t>
  </si>
  <si>
    <t>P 50 COM</t>
  </si>
  <si>
    <r>
      <rPr>
        <b/>
        <sz val="12"/>
        <color rgb="FF000000"/>
        <rFont val="Arial"/>
        <family val="2"/>
      </rPr>
      <t>Categories for Company status</t>
    </r>
    <r>
      <rPr>
        <sz val="12"/>
        <color indexed="8"/>
        <rFont val="Arial"/>
        <family val="2"/>
      </rPr>
      <t>: Resident, Non-Resident, Non-Resident Permanent Establishment, Non Profit, Ceased Business, Commenced business.</t>
    </r>
  </si>
  <si>
    <t>No</t>
  </si>
  <si>
    <t>If you have chosen "Other", please specify:</t>
  </si>
  <si>
    <r>
      <t>Interest</t>
    </r>
    <r>
      <rPr>
        <b/>
        <sz val="11"/>
        <color rgb="FF000000"/>
        <rFont val="Arial"/>
        <family val="2"/>
      </rPr>
      <t xml:space="preserve"> (Not BOSH)</t>
    </r>
    <r>
      <rPr>
        <b/>
        <sz val="12"/>
        <color indexed="8"/>
        <rFont val="Arial"/>
        <family val="2"/>
      </rPr>
      <t xml:space="preserve">            £</t>
    </r>
  </si>
  <si>
    <t>(Record the total in the Total column)</t>
  </si>
  <si>
    <t>Acquisition cost/adjusted acquisition value</t>
  </si>
  <si>
    <t>Capital gain/(loss)</t>
  </si>
  <si>
    <t>Net Gain(+)/Loss(-)</t>
  </si>
  <si>
    <t>(Do not record a minus figure)</t>
  </si>
  <si>
    <t>(lower of: profit on Trading activity; balance b/fwd from previous year; and £30,000)</t>
  </si>
  <si>
    <t>This Tax Return should be filed in Excel format</t>
  </si>
  <si>
    <t xml:space="preserve">Total Capital gain/(loss) </t>
  </si>
  <si>
    <t>Depreciation Schedule</t>
  </si>
  <si>
    <t>Calculation of Capital Gain/(Loss)</t>
  </si>
  <si>
    <t>(Select Yes or N/A in the drop down box)</t>
  </si>
  <si>
    <t>Yes</t>
  </si>
  <si>
    <t>Tax Year Ended 31 March 20</t>
  </si>
  <si>
    <t xml:space="preserve">tax.returns@sainthelena.gov.sh  </t>
  </si>
  <si>
    <r>
      <rPr>
        <i/>
        <sz val="12"/>
        <rFont val="Arial"/>
        <family val="2"/>
      </rPr>
      <t>E-mail</t>
    </r>
    <r>
      <rPr>
        <sz val="12"/>
        <rFont val="Arial"/>
        <family val="2"/>
      </rPr>
      <t xml:space="preserve"> - to the official filing account:      </t>
    </r>
  </si>
  <si>
    <t>Property  Income Rental         £</t>
  </si>
  <si>
    <t>Company Other 
£</t>
  </si>
  <si>
    <t>Total
 £</t>
  </si>
  <si>
    <t>Dividends
 £</t>
  </si>
  <si>
    <t>Total 
£</t>
  </si>
  <si>
    <t xml:space="preserve">Company Primary Production </t>
  </si>
  <si>
    <t>Section 5</t>
  </si>
  <si>
    <t>Section 6</t>
  </si>
  <si>
    <t xml:space="preserve">Company Other </t>
  </si>
  <si>
    <t>Property Income Rental</t>
  </si>
  <si>
    <t xml:space="preserve">Dividends </t>
  </si>
  <si>
    <t>Section 7</t>
  </si>
  <si>
    <t xml:space="preserve">Interest </t>
  </si>
  <si>
    <t>Income from Capital Gains</t>
  </si>
  <si>
    <t>Loss brought forward from previous years
£</t>
  </si>
  <si>
    <t>Chargeable Income  
£</t>
  </si>
  <si>
    <t>Tax Payable
 £</t>
  </si>
  <si>
    <t>Net Income/(Loss)   £</t>
  </si>
  <si>
    <r>
      <t xml:space="preserve">Less Investment Tax Credit (ITC) </t>
    </r>
    <r>
      <rPr>
        <sz val="11"/>
        <color indexed="8"/>
        <rFont val="Arial"/>
        <family val="2"/>
      </rPr>
      <t xml:space="preserve">carried forward from previous years </t>
    </r>
  </si>
  <si>
    <r>
      <t xml:space="preserve">Tax Due after ITC deducted </t>
    </r>
    <r>
      <rPr>
        <b/>
        <sz val="11"/>
        <color indexed="8"/>
        <rFont val="Arial"/>
        <family val="2"/>
      </rPr>
      <t>[Box (G) - (H)]</t>
    </r>
  </si>
  <si>
    <t>Tax Paid in Credit (Previous Years plus Payments by Instalment for this Tax Year)</t>
  </si>
  <si>
    <r>
      <t xml:space="preserve">Tax Due/ (Refundable) after Credit deducted </t>
    </r>
    <r>
      <rPr>
        <b/>
        <sz val="11"/>
        <color indexed="8"/>
        <rFont val="Arial"/>
        <family val="2"/>
      </rPr>
      <t>[Box (I) - (J)]</t>
    </r>
  </si>
  <si>
    <t>Documents filed with my Tax Return:</t>
  </si>
  <si>
    <t>Financial Statements</t>
  </si>
  <si>
    <r>
      <t xml:space="preserve">Date </t>
    </r>
    <r>
      <rPr>
        <sz val="12"/>
        <color indexed="8"/>
        <rFont val="Arial"/>
        <family val="2"/>
      </rPr>
      <t>(DD/MM/YY)</t>
    </r>
  </si>
  <si>
    <t>Assess Tax Yr</t>
  </si>
  <si>
    <t>Submission Date</t>
  </si>
  <si>
    <t>Main Business Type</t>
  </si>
  <si>
    <t>Main Industry</t>
  </si>
  <si>
    <t>Company Other Income</t>
  </si>
  <si>
    <t>Taxable Profit/ (Loss)</t>
  </si>
  <si>
    <t>Net Taxable Profit/(Loss) Was: Chargeable Income</t>
  </si>
  <si>
    <t>Loss C/fwd to next Year</t>
  </si>
  <si>
    <t>Capital Gains/   (Losses)
c/fwd</t>
  </si>
  <si>
    <t>Investment Tax Credit c/fwd</t>
  </si>
  <si>
    <t>Chargeable Income @25%</t>
  </si>
  <si>
    <t>Chargeable Income @10%</t>
  </si>
  <si>
    <t>Chargeable Income @8%</t>
  </si>
  <si>
    <t>Investment Tax Credit used</t>
  </si>
  <si>
    <t>Chargeable Income @15% (PP Exports/ Imp Sub)</t>
  </si>
  <si>
    <t>TAX
Self Assessed Calc.</t>
  </si>
  <si>
    <t>Primary Production Yes/ No</t>
  </si>
  <si>
    <t>INCOME
Gross (S5)
&gt;=£40k</t>
  </si>
  <si>
    <t>TAX
Self Assessed Nil
(Yes)</t>
  </si>
  <si>
    <t>MARGIN
Net Profit
Rental
%</t>
  </si>
  <si>
    <t>MARGIN
Gross Profit
Comp Other
%</t>
  </si>
  <si>
    <t>MARGIN
Net Profit
Comp Other
%</t>
  </si>
  <si>
    <t>MARGIN
Net Profit
Comp 
%</t>
  </si>
  <si>
    <t>MARGIN
Gross Profit
Comp 
%</t>
  </si>
  <si>
    <t>Allowable Tax Credit for this year</t>
  </si>
  <si>
    <t>1. File your return and supporting documents on or before 30 June 2026 by e-mail to tax.returns@sainthelena.gov.sh.
2. Pay Tax Due (Box K in the Tax Calculation Table) on or before 30 September 2026 via the Bank of St Helena account SHG Receivables 61000003 referencing your Tax ID and tax year e.g. "ABC0001IT TY 2025/26".
3. Keep your accounting records for 7 years after the tax year end.
4. No further action is required unless we make contact with you.  We may seek clarification or request additional information and documentation to support our review of your Self Assessment.
Please note that the following penalties will apply for failure to complete steps 1 and 2 by the due dates.
1. Administrative penalty of £100 plus £10 for each complete month that the Annual Return is outstanding; and
2.  10% of the amount of tax outstanding at the due date.  Thereafter, 1% per month of the amount of tax that remains outstanding after the expiration of one month from the due date.</t>
  </si>
  <si>
    <t>This form should be completed if you have registered with the Registrar of Companies and have been issued with a Certificate of Incorporation</t>
  </si>
  <si>
    <t>1. Tax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</si>
</sst>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Red]\(#,##0.00\)"/>
    <numFmt numFmtId="165" formatCode="#,##0.00_ ;[Red]\-#,##0.00\ "/>
    <numFmt numFmtId="166" formatCode="#,##0;[Red]\(#,##0\)"/>
  </numFmts>
  <fonts count="49" x14ac:knownFonts="1">
    <font>
      <sz val="11"/>
      <color theme="1"/>
      <name val="Aptos Narrow"/>
      <family val="2"/>
      <scheme val="minor"/>
    </font>
    <font>
      <sz val="11"/>
      <color theme="1"/>
      <name val="Aptos Narrow"/>
      <family val="2"/>
      <scheme val="minor"/>
    </font>
    <font>
      <sz val="12"/>
      <color indexed="8"/>
      <name val="Times New Roman"/>
      <family val="1"/>
    </font>
    <font>
      <b/>
      <sz val="12"/>
      <color indexed="8"/>
      <name val="Times New Roman"/>
      <family val="1"/>
    </font>
    <font>
      <sz val="12"/>
      <name val="Times New Roman"/>
      <family val="1"/>
    </font>
    <font>
      <sz val="12"/>
      <color rgb="FFFF0000"/>
      <name val="Times New Roman"/>
      <family val="1"/>
    </font>
    <font>
      <sz val="12"/>
      <color theme="1"/>
      <name val="Aptos Narrow"/>
      <family val="2"/>
      <scheme val="minor"/>
    </font>
    <font>
      <u/>
      <sz val="11"/>
      <color theme="10"/>
      <name val="Calibri"/>
      <family val="2"/>
    </font>
    <font>
      <sz val="11"/>
      <color theme="1"/>
      <name val="Times New Roman"/>
      <family val="1"/>
    </font>
    <font>
      <b/>
      <sz val="12"/>
      <color indexed="8"/>
      <name val="Arial"/>
      <family val="2"/>
    </font>
    <font>
      <sz val="12"/>
      <color indexed="8"/>
      <name val="Arial"/>
      <family val="2"/>
    </font>
    <font>
      <b/>
      <sz val="18"/>
      <color indexed="8"/>
      <name val="Arial"/>
      <family val="2"/>
    </font>
    <font>
      <sz val="12"/>
      <name val="Arial"/>
      <family val="2"/>
    </font>
    <font>
      <i/>
      <sz val="12"/>
      <name val="Arial"/>
      <family val="2"/>
    </font>
    <font>
      <sz val="12"/>
      <color theme="1"/>
      <name val="Arial"/>
      <family val="2"/>
    </font>
    <font>
      <b/>
      <sz val="12"/>
      <color theme="4" tint="-0.249977111117893"/>
      <name val="Arial"/>
      <family val="2"/>
    </font>
    <font>
      <sz val="11"/>
      <color theme="1"/>
      <name val="Arial"/>
      <family val="2"/>
    </font>
    <font>
      <b/>
      <sz val="12"/>
      <name val="Arial"/>
      <family val="2"/>
    </font>
    <font>
      <sz val="12"/>
      <color rgb="FFFF0000"/>
      <name val="Arial"/>
      <family val="2"/>
    </font>
    <font>
      <b/>
      <sz val="14"/>
      <color indexed="8"/>
      <name val="Arial"/>
      <family val="2"/>
    </font>
    <font>
      <i/>
      <sz val="12"/>
      <color indexed="8"/>
      <name val="Arial"/>
      <family val="2"/>
    </font>
    <font>
      <b/>
      <i/>
      <sz val="12"/>
      <color indexed="8"/>
      <name val="Arial"/>
      <family val="2"/>
    </font>
    <font>
      <sz val="10"/>
      <color indexed="8"/>
      <name val="Arial"/>
      <family val="2"/>
    </font>
    <font>
      <sz val="11"/>
      <color indexed="8"/>
      <name val="Arial"/>
      <family val="2"/>
    </font>
    <font>
      <b/>
      <i/>
      <sz val="12"/>
      <color theme="4" tint="-0.249977111117893"/>
      <name val="Arial"/>
      <family val="2"/>
    </font>
    <font>
      <b/>
      <sz val="11"/>
      <color indexed="8"/>
      <name val="Arial"/>
      <family val="2"/>
    </font>
    <font>
      <b/>
      <sz val="14"/>
      <color theme="1"/>
      <name val="Arial"/>
      <family val="2"/>
    </font>
    <font>
      <b/>
      <sz val="12"/>
      <color theme="1"/>
      <name val="Arial"/>
      <family val="2"/>
    </font>
    <font>
      <b/>
      <sz val="11"/>
      <color theme="1"/>
      <name val="Arial"/>
      <family val="2"/>
    </font>
    <font>
      <sz val="11"/>
      <name val="Arial"/>
      <family val="2"/>
    </font>
    <font>
      <sz val="14"/>
      <color indexed="8"/>
      <name val="Arial"/>
      <family val="2"/>
    </font>
    <font>
      <b/>
      <sz val="14"/>
      <name val="Arial"/>
      <family val="2"/>
    </font>
    <font>
      <sz val="11"/>
      <name val="Aptos Narrow"/>
      <family val="2"/>
      <scheme val="minor"/>
    </font>
    <font>
      <sz val="18"/>
      <color theme="1"/>
      <name val="Aptos Narrow"/>
      <family val="2"/>
      <scheme val="minor"/>
    </font>
    <font>
      <b/>
      <sz val="16"/>
      <color theme="1"/>
      <name val="Aptos Narrow"/>
      <family val="2"/>
      <scheme val="minor"/>
    </font>
    <font>
      <sz val="11"/>
      <color indexed="8"/>
      <name val="Calibri"/>
      <family val="2"/>
    </font>
    <font>
      <sz val="12"/>
      <color rgb="FF000000"/>
      <name val="Arial"/>
      <family val="2"/>
    </font>
    <font>
      <b/>
      <sz val="12"/>
      <color rgb="FF000000"/>
      <name val="Arial"/>
      <family val="2"/>
    </font>
    <font>
      <sz val="11"/>
      <color rgb="FFFF0000"/>
      <name val="Aptos Narrow"/>
      <family val="2"/>
      <scheme val="minor"/>
    </font>
    <font>
      <b/>
      <sz val="16"/>
      <color indexed="8"/>
      <name val="Arial"/>
      <family val="2"/>
    </font>
    <font>
      <sz val="11"/>
      <color rgb="FFFF0000"/>
      <name val="Times New Roman"/>
      <family val="1"/>
    </font>
    <font>
      <b/>
      <sz val="11"/>
      <color rgb="FF000000"/>
      <name val="Arial"/>
      <family val="2"/>
    </font>
    <font>
      <sz val="10"/>
      <color indexed="81"/>
      <name val="Arial"/>
      <family val="2"/>
    </font>
    <font>
      <sz val="11"/>
      <color rgb="FF000000"/>
      <name val="Arial"/>
      <family val="2"/>
    </font>
    <font>
      <b/>
      <sz val="10"/>
      <color theme="1"/>
      <name val="Arial"/>
      <family val="2"/>
    </font>
    <font>
      <sz val="8"/>
      <name val="Aptos Narrow"/>
      <family val="2"/>
      <scheme val="minor"/>
    </font>
    <font>
      <b/>
      <i/>
      <sz val="12"/>
      <color theme="3" tint="9.9978637043366805E-2"/>
      <name val="Arial"/>
      <family val="2"/>
    </font>
    <font>
      <u/>
      <sz val="12"/>
      <color theme="3" tint="9.9978637043366805E-2"/>
      <name val="Arial"/>
      <family val="2"/>
    </font>
    <font>
      <sz val="12"/>
      <color theme="3" tint="9.9978637043366805E-2"/>
      <name val="Arial"/>
      <family val="2"/>
    </font>
  </fonts>
  <fills count="10">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9" tint="0.7999816888943144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s>
  <cellStyleXfs count="7">
    <xf numFmtId="0" fontId="0"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9" fontId="35" fillId="0" borderId="0" applyFont="0" applyFill="0" applyBorder="0" applyAlignment="0" applyProtection="0"/>
  </cellStyleXfs>
  <cellXfs count="383">
    <xf numFmtId="0" fontId="0" fillId="0" borderId="0" xfId="0"/>
    <xf numFmtId="0" fontId="2" fillId="2" borderId="2" xfId="0" applyFont="1" applyFill="1" applyBorder="1"/>
    <xf numFmtId="0" fontId="3" fillId="2" borderId="2" xfId="0" applyFont="1" applyFill="1" applyBorder="1"/>
    <xf numFmtId="0" fontId="3" fillId="2" borderId="3" xfId="0" applyFont="1" applyFill="1" applyBorder="1" applyAlignment="1">
      <alignment horizontal="center"/>
    </xf>
    <xf numFmtId="0" fontId="4" fillId="0" borderId="0" xfId="0" applyFont="1"/>
    <xf numFmtId="0" fontId="2" fillId="0" borderId="0" xfId="0" applyFont="1"/>
    <xf numFmtId="0" fontId="3" fillId="2" borderId="0" xfId="0" applyFont="1" applyFill="1" applyAlignment="1">
      <alignment horizontal="left" vertical="center"/>
    </xf>
    <xf numFmtId="0" fontId="2" fillId="2" borderId="0" xfId="0" applyFont="1" applyFill="1"/>
    <xf numFmtId="0" fontId="3" fillId="2" borderId="0" xfId="0" applyFont="1" applyFill="1"/>
    <xf numFmtId="0" fontId="3" fillId="2" borderId="6" xfId="0" applyFont="1" applyFill="1" applyBorder="1" applyAlignment="1">
      <alignment horizontal="center"/>
    </xf>
    <xf numFmtId="0" fontId="5" fillId="0" borderId="0" xfId="0" applyFont="1"/>
    <xf numFmtId="0" fontId="3" fillId="2" borderId="8" xfId="0" applyFont="1" applyFill="1" applyBorder="1" applyAlignment="1">
      <alignment vertical="center"/>
    </xf>
    <xf numFmtId="0" fontId="2" fillId="2" borderId="8" xfId="0" applyFont="1" applyFill="1" applyBorder="1"/>
    <xf numFmtId="0" fontId="3" fillId="2" borderId="9" xfId="0" applyFont="1" applyFill="1" applyBorder="1" applyAlignment="1">
      <alignment horizontal="center"/>
    </xf>
    <xf numFmtId="0" fontId="6" fillId="0" borderId="0" xfId="0" applyFont="1"/>
    <xf numFmtId="0" fontId="8" fillId="0" borderId="0" xfId="0" applyFont="1"/>
    <xf numFmtId="0" fontId="0" fillId="5" borderId="0" xfId="0" applyFill="1"/>
    <xf numFmtId="0" fontId="0" fillId="0" borderId="0" xfId="0" applyAlignment="1">
      <alignment wrapText="1"/>
    </xf>
    <xf numFmtId="0" fontId="9" fillId="2" borderId="2" xfId="0" applyFont="1" applyFill="1" applyBorder="1" applyAlignment="1">
      <alignment vertical="center"/>
    </xf>
    <xf numFmtId="0" fontId="9" fillId="2" borderId="0" xfId="0" applyFont="1" applyFill="1"/>
    <xf numFmtId="0" fontId="9" fillId="2" borderId="0" xfId="0" applyFont="1" applyFill="1" applyAlignment="1">
      <alignment horizontal="center" vertical="center"/>
    </xf>
    <xf numFmtId="0" fontId="9" fillId="3" borderId="0" xfId="0" applyFont="1" applyFill="1" applyAlignment="1">
      <alignment vertical="center"/>
    </xf>
    <xf numFmtId="0" fontId="10" fillId="3" borderId="0" xfId="0" applyFont="1" applyFill="1"/>
    <xf numFmtId="0" fontId="10" fillId="3" borderId="6" xfId="0" applyFont="1" applyFill="1" applyBorder="1"/>
    <xf numFmtId="0" fontId="10" fillId="0" borderId="4" xfId="0" applyFont="1" applyBorder="1" applyAlignment="1">
      <alignment horizontal="center"/>
    </xf>
    <xf numFmtId="0" fontId="10" fillId="0" borderId="0" xfId="0" applyFont="1" applyAlignment="1">
      <alignment horizontal="center"/>
    </xf>
    <xf numFmtId="0" fontId="14" fillId="0" borderId="0" xfId="0" applyFont="1"/>
    <xf numFmtId="0" fontId="10" fillId="0" borderId="6" xfId="0" applyFont="1" applyBorder="1"/>
    <xf numFmtId="0" fontId="14" fillId="0" borderId="13" xfId="0" applyFont="1" applyBorder="1"/>
    <xf numFmtId="0" fontId="12" fillId="0" borderId="0" xfId="0" applyFont="1"/>
    <xf numFmtId="0" fontId="12" fillId="0" borderId="0" xfId="2" applyFont="1" applyBorder="1" applyAlignment="1" applyProtection="1">
      <alignment vertical="top" wrapText="1"/>
    </xf>
    <xf numFmtId="0" fontId="12" fillId="0" borderId="14" xfId="2" applyFont="1" applyBorder="1" applyAlignment="1" applyProtection="1">
      <alignment vertical="top" wrapText="1"/>
    </xf>
    <xf numFmtId="0" fontId="10" fillId="0" borderId="0" xfId="0" applyFont="1" applyAlignment="1">
      <alignment vertical="center"/>
    </xf>
    <xf numFmtId="0" fontId="10" fillId="0" borderId="6" xfId="0" applyFont="1" applyBorder="1" applyAlignment="1">
      <alignment horizontal="center"/>
    </xf>
    <xf numFmtId="0" fontId="12" fillId="0" borderId="0" xfId="0" applyFont="1" applyAlignment="1">
      <alignment vertical="center"/>
    </xf>
    <xf numFmtId="0" fontId="15" fillId="0" borderId="0" xfId="0" applyFont="1"/>
    <xf numFmtId="0" fontId="14" fillId="0" borderId="14" xfId="0" applyFont="1" applyBorder="1"/>
    <xf numFmtId="0" fontId="12" fillId="0" borderId="13" xfId="2" applyFont="1" applyBorder="1" applyAlignment="1" applyProtection="1">
      <alignment vertical="top" wrapText="1"/>
    </xf>
    <xf numFmtId="0" fontId="10" fillId="0" borderId="4" xfId="0" applyFont="1" applyBorder="1"/>
    <xf numFmtId="0" fontId="16" fillId="0" borderId="0" xfId="0" applyFont="1"/>
    <xf numFmtId="0" fontId="10" fillId="0" borderId="13" xfId="0" applyFont="1" applyBorder="1"/>
    <xf numFmtId="0" fontId="10" fillId="0" borderId="0" xfId="0" applyFont="1"/>
    <xf numFmtId="0" fontId="10" fillId="0" borderId="14" xfId="0" applyFont="1" applyBorder="1"/>
    <xf numFmtId="0" fontId="18" fillId="0" borderId="22" xfId="0" applyFont="1" applyBorder="1"/>
    <xf numFmtId="0" fontId="10" fillId="0" borderId="4" xfId="0" applyFont="1" applyBorder="1" applyAlignment="1">
      <alignment horizontal="left"/>
    </xf>
    <xf numFmtId="0" fontId="10" fillId="0" borderId="0" xfId="0" applyFont="1" applyAlignment="1">
      <alignment horizontal="left"/>
    </xf>
    <xf numFmtId="0" fontId="9" fillId="0" borderId="4" xfId="0" applyFont="1" applyBorder="1" applyAlignment="1">
      <alignment horizontal="left" vertical="top"/>
    </xf>
    <xf numFmtId="0" fontId="9" fillId="0" borderId="0" xfId="0" applyFont="1" applyAlignment="1">
      <alignment horizontal="left" vertical="top"/>
    </xf>
    <xf numFmtId="0" fontId="19" fillId="0" borderId="0" xfId="0" applyFont="1" applyAlignment="1">
      <alignment horizontal="left"/>
    </xf>
    <xf numFmtId="0" fontId="10" fillId="0" borderId="0" xfId="0" applyFont="1" applyAlignment="1">
      <alignment horizontal="right" vertical="top"/>
    </xf>
    <xf numFmtId="0" fontId="20" fillId="0" borderId="4" xfId="0" applyFont="1" applyBorder="1" applyAlignment="1">
      <alignment horizontal="left"/>
    </xf>
    <xf numFmtId="0" fontId="19" fillId="0" borderId="16" xfId="0" applyFont="1" applyBorder="1" applyAlignment="1">
      <alignment horizontal="left"/>
    </xf>
    <xf numFmtId="0" fontId="10" fillId="0" borderId="16" xfId="0" applyFont="1" applyBorder="1" applyAlignment="1" applyProtection="1">
      <alignment horizontal="center"/>
      <protection locked="0"/>
    </xf>
    <xf numFmtId="0" fontId="10" fillId="0" borderId="19" xfId="0" applyFont="1" applyBorder="1"/>
    <xf numFmtId="0" fontId="10" fillId="3" borderId="27" xfId="0" applyFont="1" applyFill="1" applyBorder="1"/>
    <xf numFmtId="0" fontId="18" fillId="0" borderId="6" xfId="0" applyFont="1" applyBorder="1"/>
    <xf numFmtId="0" fontId="26" fillId="0" borderId="4" xfId="0" applyFont="1" applyBorder="1" applyAlignment="1">
      <alignment horizontal="left"/>
    </xf>
    <xf numFmtId="0" fontId="26" fillId="0" borderId="0" xfId="0" applyFont="1" applyAlignment="1">
      <alignment horizontal="left"/>
    </xf>
    <xf numFmtId="0" fontId="26" fillId="0" borderId="6" xfId="0" applyFont="1" applyBorder="1" applyAlignment="1">
      <alignment horizontal="left"/>
    </xf>
    <xf numFmtId="0" fontId="28" fillId="0" borderId="36" xfId="0" applyFont="1" applyBorder="1" applyAlignment="1">
      <alignment horizontal="center" vertical="center" wrapText="1"/>
    </xf>
    <xf numFmtId="0" fontId="16" fillId="0" borderId="6" xfId="0" applyFont="1" applyBorder="1"/>
    <xf numFmtId="0" fontId="28" fillId="0" borderId="0" xfId="0" applyFont="1" applyAlignment="1">
      <alignment horizontal="center"/>
    </xf>
    <xf numFmtId="0" fontId="18" fillId="0" borderId="6" xfId="0" applyFont="1" applyBorder="1" applyAlignment="1">
      <alignment horizontal="center"/>
    </xf>
    <xf numFmtId="0" fontId="32" fillId="0" borderId="0" xfId="0" applyFont="1"/>
    <xf numFmtId="0" fontId="32" fillId="5" borderId="0" xfId="0" applyFont="1" applyFill="1"/>
    <xf numFmtId="0" fontId="33" fillId="0" borderId="0" xfId="0" applyFont="1"/>
    <xf numFmtId="0" fontId="34" fillId="0" borderId="0" xfId="0" applyFont="1"/>
    <xf numFmtId="2" fontId="9" fillId="0" borderId="6" xfId="0" applyNumberFormat="1" applyFont="1" applyBorder="1" applyAlignment="1">
      <alignment horizontal="center"/>
    </xf>
    <xf numFmtId="4" fontId="0" fillId="0" borderId="0" xfId="0" applyNumberFormat="1"/>
    <xf numFmtId="0" fontId="9" fillId="0" borderId="0" xfId="0" applyFont="1" applyAlignment="1">
      <alignment horizontal="left"/>
    </xf>
    <xf numFmtId="0" fontId="10" fillId="0" borderId="6" xfId="0" applyFont="1" applyBorder="1" applyAlignment="1">
      <alignment horizontal="left" wrapText="1"/>
    </xf>
    <xf numFmtId="0" fontId="10" fillId="0" borderId="0" xfId="0" applyFont="1" applyAlignment="1">
      <alignment horizontal="left" vertical="top" wrapText="1"/>
    </xf>
    <xf numFmtId="0" fontId="10"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4" borderId="0" xfId="0" applyFont="1" applyFill="1" applyAlignment="1" applyProtection="1">
      <alignment horizontal="center"/>
      <protection locked="0"/>
    </xf>
    <xf numFmtId="14" fontId="0" fillId="0" borderId="0" xfId="0" applyNumberFormat="1"/>
    <xf numFmtId="0" fontId="14" fillId="0" borderId="13" xfId="0" applyFont="1" applyBorder="1" applyProtection="1">
      <protection locked="0"/>
    </xf>
    <xf numFmtId="0" fontId="12" fillId="0" borderId="0" xfId="0" applyFont="1" applyAlignment="1" applyProtection="1">
      <alignment vertical="top" wrapText="1"/>
      <protection locked="0"/>
    </xf>
    <xf numFmtId="0" fontId="12" fillId="0" borderId="0" xfId="0" applyFont="1" applyProtection="1">
      <protection locked="0"/>
    </xf>
    <xf numFmtId="0" fontId="12" fillId="0" borderId="0" xfId="2" applyFont="1" applyBorder="1" applyAlignment="1" applyProtection="1">
      <alignment vertical="top" wrapText="1"/>
      <protection locked="0"/>
    </xf>
    <xf numFmtId="0" fontId="12" fillId="0" borderId="14" xfId="2" applyFont="1" applyBorder="1" applyAlignment="1" applyProtection="1">
      <alignment vertical="top" wrapText="1"/>
      <protection locked="0"/>
    </xf>
    <xf numFmtId="0" fontId="9" fillId="0" borderId="6" xfId="0" applyFont="1" applyBorder="1" applyAlignment="1">
      <alignment horizontal="left"/>
    </xf>
    <xf numFmtId="0" fontId="9" fillId="0" borderId="5" xfId="0" applyFont="1" applyBorder="1" applyAlignment="1">
      <alignment horizontal="left"/>
    </xf>
    <xf numFmtId="0" fontId="9" fillId="0" borderId="4" xfId="0" applyFont="1" applyBorder="1" applyAlignment="1">
      <alignment horizontal="left"/>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9" fillId="3" borderId="20" xfId="0" applyFont="1" applyFill="1" applyBorder="1" applyAlignment="1">
      <alignment horizontal="left"/>
    </xf>
    <xf numFmtId="0" fontId="9" fillId="3" borderId="21" xfId="0" applyFont="1" applyFill="1" applyBorder="1" applyAlignment="1">
      <alignment horizontal="left"/>
    </xf>
    <xf numFmtId="0" fontId="10" fillId="0" borderId="22" xfId="0" applyFont="1" applyBorder="1" applyAlignment="1">
      <alignment horizontal="center"/>
    </xf>
    <xf numFmtId="0" fontId="9" fillId="2" borderId="2" xfId="0" applyFont="1" applyFill="1" applyBorder="1" applyAlignment="1">
      <alignment horizontal="left"/>
    </xf>
    <xf numFmtId="0" fontId="6" fillId="0" borderId="0" xfId="0" applyFont="1" applyAlignment="1">
      <alignment wrapText="1"/>
    </xf>
    <xf numFmtId="0" fontId="32" fillId="0" borderId="0" xfId="0" applyFont="1" applyAlignment="1">
      <alignment wrapText="1"/>
    </xf>
    <xf numFmtId="0" fontId="32" fillId="5" borderId="0" xfId="0" applyFont="1" applyFill="1" applyAlignment="1">
      <alignment wrapText="1"/>
    </xf>
    <xf numFmtId="0" fontId="0" fillId="5" borderId="0" xfId="0" applyFill="1" applyAlignment="1">
      <alignment wrapText="1"/>
    </xf>
    <xf numFmtId="0" fontId="8" fillId="0" borderId="0" xfId="0" applyFont="1" applyAlignment="1">
      <alignment wrapText="1"/>
    </xf>
    <xf numFmtId="0" fontId="10" fillId="0" borderId="0" xfId="0" applyFont="1" applyAlignment="1">
      <alignment horizontal="right"/>
    </xf>
    <xf numFmtId="0" fontId="38" fillId="0" borderId="0" xfId="0" applyFont="1"/>
    <xf numFmtId="0" fontId="40" fillId="0" borderId="0" xfId="0" applyFont="1"/>
    <xf numFmtId="0" fontId="9" fillId="3" borderId="4" xfId="0" applyFont="1" applyFill="1" applyBorder="1" applyAlignment="1">
      <alignment horizontal="left"/>
    </xf>
    <xf numFmtId="0" fontId="9" fillId="3" borderId="0" xfId="0" applyFont="1" applyFill="1" applyAlignment="1">
      <alignment horizontal="left"/>
    </xf>
    <xf numFmtId="0" fontId="22" fillId="3" borderId="0" xfId="0" applyFont="1" applyFill="1" applyAlignment="1">
      <alignment horizontal="center"/>
    </xf>
    <xf numFmtId="0" fontId="25" fillId="0" borderId="36" xfId="0" applyFont="1" applyBorder="1" applyAlignment="1">
      <alignment horizontal="center" wrapText="1"/>
    </xf>
    <xf numFmtId="4" fontId="28" fillId="0" borderId="36" xfId="0" applyNumberFormat="1" applyFont="1" applyBorder="1" applyAlignment="1">
      <alignment horizontal="center"/>
    </xf>
    <xf numFmtId="4" fontId="10" fillId="0" borderId="36" xfId="0" applyNumberFormat="1" applyFont="1" applyBorder="1" applyAlignment="1">
      <alignment horizontal="right"/>
    </xf>
    <xf numFmtId="164" fontId="10" fillId="0" borderId="36" xfId="0" applyNumberFormat="1" applyFont="1" applyBorder="1" applyAlignment="1">
      <alignment horizontal="right"/>
    </xf>
    <xf numFmtId="4" fontId="10" fillId="6" borderId="36" xfId="0" applyNumberFormat="1" applyFont="1" applyFill="1" applyBorder="1" applyAlignment="1">
      <alignment horizontal="right"/>
    </xf>
    <xf numFmtId="2" fontId="10" fillId="6" borderId="36" xfId="0" applyNumberFormat="1" applyFont="1" applyFill="1" applyBorder="1" applyAlignment="1">
      <alignment horizontal="right"/>
    </xf>
    <xf numFmtId="0" fontId="44" fillId="0" borderId="36" xfId="0" applyFont="1" applyBorder="1" applyAlignment="1">
      <alignment horizontal="center" vertical="top" wrapText="1"/>
    </xf>
    <xf numFmtId="164" fontId="14" fillId="0" borderId="28" xfId="0" applyNumberFormat="1" applyFont="1" applyBorder="1" applyAlignment="1">
      <alignment horizontal="right" vertical="center"/>
    </xf>
    <xf numFmtId="164" fontId="14" fillId="0" borderId="36" xfId="0" applyNumberFormat="1" applyFont="1" applyBorder="1" applyAlignment="1">
      <alignment horizontal="right" vertical="center"/>
    </xf>
    <xf numFmtId="9" fontId="16" fillId="0" borderId="36" xfId="1" applyFont="1" applyFill="1" applyBorder="1" applyAlignment="1" applyProtection="1">
      <alignment horizontal="center" vertical="center"/>
    </xf>
    <xf numFmtId="9" fontId="16" fillId="0" borderId="21" xfId="1" applyFont="1" applyFill="1" applyBorder="1" applyAlignment="1" applyProtection="1">
      <alignment horizontal="center" vertical="center"/>
    </xf>
    <xf numFmtId="164" fontId="14" fillId="0" borderId="36" xfId="0" quotePrefix="1" applyNumberFormat="1" applyFont="1" applyBorder="1" applyAlignment="1">
      <alignment horizontal="right" vertical="center"/>
    </xf>
    <xf numFmtId="164" fontId="27" fillId="0" borderId="36" xfId="0" applyNumberFormat="1" applyFont="1" applyBorder="1" applyAlignment="1">
      <alignment horizontal="right" vertical="center"/>
    </xf>
    <xf numFmtId="4" fontId="27" fillId="0" borderId="21" xfId="0" applyNumberFormat="1" applyFont="1" applyBorder="1" applyAlignment="1">
      <alignment horizontal="center" vertical="center"/>
    </xf>
    <xf numFmtId="0" fontId="28" fillId="0" borderId="4" xfId="0" applyFont="1" applyBorder="1" applyAlignment="1">
      <alignment vertical="center"/>
    </xf>
    <xf numFmtId="0" fontId="28" fillId="0" borderId="0" xfId="0" applyFont="1" applyAlignment="1">
      <alignment vertical="center" wrapText="1"/>
    </xf>
    <xf numFmtId="0" fontId="28" fillId="0" borderId="0" xfId="0" applyFont="1" applyAlignment="1">
      <alignment horizontal="right" vertical="center" wrapText="1"/>
    </xf>
    <xf numFmtId="165" fontId="8" fillId="0" borderId="0" xfId="0" applyNumberFormat="1" applyFont="1"/>
    <xf numFmtId="165" fontId="0" fillId="0" borderId="0" xfId="0" applyNumberFormat="1"/>
    <xf numFmtId="0" fontId="0" fillId="0" borderId="0" xfId="0" applyAlignment="1">
      <alignment vertical="top"/>
    </xf>
    <xf numFmtId="0" fontId="0" fillId="0" borderId="0" xfId="0" applyAlignment="1">
      <alignment vertical="top" wrapText="1"/>
    </xf>
    <xf numFmtId="0" fontId="0" fillId="7" borderId="0" xfId="0" applyFill="1" applyAlignment="1">
      <alignment vertical="top" wrapText="1"/>
    </xf>
    <xf numFmtId="0" fontId="0" fillId="7" borderId="0" xfId="0" applyFill="1" applyAlignment="1">
      <alignment vertical="top"/>
    </xf>
    <xf numFmtId="0" fontId="0" fillId="8" borderId="0" xfId="0" applyFill="1" applyAlignment="1">
      <alignment vertical="top" wrapText="1"/>
    </xf>
    <xf numFmtId="43" fontId="0" fillId="0" borderId="0" xfId="0" applyNumberFormat="1"/>
    <xf numFmtId="0" fontId="32" fillId="7" borderId="0" xfId="0" applyFont="1" applyFill="1" applyAlignment="1">
      <alignment vertical="top" wrapText="1"/>
    </xf>
    <xf numFmtId="0" fontId="0" fillId="9" borderId="0" xfId="0" applyFill="1" applyAlignment="1">
      <alignment vertical="top" wrapText="1"/>
    </xf>
    <xf numFmtId="0" fontId="0" fillId="9" borderId="0" xfId="0" applyFill="1" applyAlignment="1">
      <alignment horizontal="center" vertical="top" wrapText="1"/>
    </xf>
    <xf numFmtId="4" fontId="0" fillId="0" borderId="0" xfId="0" applyNumberFormat="1" applyAlignment="1">
      <alignment horizontal="center"/>
    </xf>
    <xf numFmtId="166" fontId="0" fillId="0" borderId="0" xfId="0" applyNumberFormat="1"/>
    <xf numFmtId="164" fontId="0" fillId="0" borderId="0" xfId="0" applyNumberFormat="1"/>
    <xf numFmtId="0" fontId="10" fillId="0" borderId="36" xfId="0" applyFont="1" applyBorder="1" applyAlignment="1" applyProtection="1">
      <alignment horizontal="center" vertical="center" wrapText="1"/>
      <protection locked="0"/>
    </xf>
    <xf numFmtId="4" fontId="10" fillId="0" borderId="36" xfId="0" applyNumberFormat="1" applyFont="1" applyBorder="1" applyAlignment="1" applyProtection="1">
      <alignment horizontal="right"/>
      <protection locked="0"/>
    </xf>
    <xf numFmtId="14" fontId="10" fillId="0" borderId="36" xfId="0" applyNumberFormat="1" applyFont="1" applyBorder="1" applyAlignment="1" applyProtection="1">
      <alignment horizontal="left"/>
      <protection locked="0"/>
    </xf>
    <xf numFmtId="0" fontId="10" fillId="0" borderId="36" xfId="0" applyFont="1" applyBorder="1" applyAlignment="1" applyProtection="1">
      <alignment horizontal="left" vertical="top" wrapText="1"/>
      <protection locked="0"/>
    </xf>
    <xf numFmtId="0" fontId="28" fillId="0" borderId="7" xfId="0" applyFont="1" applyBorder="1" applyAlignment="1">
      <alignment horizontal="center"/>
    </xf>
    <xf numFmtId="0" fontId="28" fillId="0" borderId="8" xfId="0" applyFont="1" applyBorder="1" applyAlignment="1">
      <alignment horizontal="center"/>
    </xf>
    <xf numFmtId="0" fontId="28" fillId="0" borderId="9" xfId="0" applyFont="1" applyBorder="1" applyAlignment="1">
      <alignment horizontal="center"/>
    </xf>
    <xf numFmtId="0" fontId="28" fillId="0" borderId="18" xfId="0" applyFont="1" applyBorder="1" applyAlignment="1">
      <alignment horizontal="center"/>
    </xf>
    <xf numFmtId="0" fontId="28" fillId="0" borderId="16" xfId="0" applyFont="1" applyBorder="1" applyAlignment="1">
      <alignment horizontal="center"/>
    </xf>
    <xf numFmtId="0" fontId="28" fillId="0" borderId="19" xfId="0" applyFont="1" applyBorder="1" applyAlignment="1">
      <alignment horizontal="center"/>
    </xf>
    <xf numFmtId="0" fontId="19" fillId="3" borderId="26" xfId="0" applyFont="1" applyFill="1" applyBorder="1" applyAlignment="1">
      <alignment horizontal="left" vertical="top" wrapText="1"/>
    </xf>
    <xf numFmtId="0" fontId="30" fillId="3" borderId="11" xfId="0" applyFont="1" applyFill="1" applyBorder="1" applyAlignment="1">
      <alignment horizontal="left" vertical="top" wrapText="1"/>
    </xf>
    <xf numFmtId="0" fontId="30" fillId="3" borderId="27" xfId="0" applyFont="1" applyFill="1" applyBorder="1" applyAlignment="1">
      <alignment horizontal="left" vertical="top" wrapText="1"/>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29" fillId="0" borderId="4" xfId="0" applyFont="1" applyBorder="1" applyAlignment="1">
      <alignment horizontal="left"/>
    </xf>
    <xf numFmtId="0" fontId="29" fillId="0" borderId="0" xfId="0" applyFont="1" applyAlignment="1">
      <alignment horizontal="left"/>
    </xf>
    <xf numFmtId="4" fontId="14" fillId="0" borderId="36" xfId="0" applyNumberFormat="1" applyFont="1" applyBorder="1" applyAlignment="1" applyProtection="1">
      <alignment horizontal="right"/>
      <protection locked="0"/>
    </xf>
    <xf numFmtId="0" fontId="28" fillId="0" borderId="4" xfId="0" applyFont="1" applyBorder="1" applyAlignment="1">
      <alignment horizontal="left"/>
    </xf>
    <xf numFmtId="0" fontId="28" fillId="0" borderId="0" xfId="0" applyFont="1" applyAlignment="1">
      <alignment horizontal="left"/>
    </xf>
    <xf numFmtId="0" fontId="36" fillId="0" borderId="4" xfId="0" applyFont="1" applyBorder="1" applyAlignment="1">
      <alignment horizontal="left" wrapText="1"/>
    </xf>
    <xf numFmtId="0" fontId="36" fillId="0" borderId="0" xfId="0" applyFont="1" applyAlignment="1">
      <alignment horizontal="left" wrapText="1"/>
    </xf>
    <xf numFmtId="0" fontId="27" fillId="0" borderId="4" xfId="0" applyFont="1" applyBorder="1" applyAlignment="1">
      <alignment horizontal="center" wrapText="1"/>
    </xf>
    <xf numFmtId="0" fontId="27" fillId="0" borderId="0" xfId="0" applyFont="1" applyAlignment="1">
      <alignment horizontal="center" wrapText="1"/>
    </xf>
    <xf numFmtId="0" fontId="27" fillId="0" borderId="14" xfId="0" applyFont="1" applyBorder="1" applyAlignment="1">
      <alignment horizontal="center" wrapText="1"/>
    </xf>
    <xf numFmtId="0" fontId="28" fillId="0" borderId="0" xfId="0" applyFont="1" applyAlignment="1">
      <alignment horizontal="center" wrapText="1"/>
    </xf>
    <xf numFmtId="0" fontId="28" fillId="0" borderId="14" xfId="0" applyFont="1" applyBorder="1" applyAlignment="1">
      <alignment horizontal="center" wrapText="1"/>
    </xf>
    <xf numFmtId="0" fontId="28" fillId="0" borderId="4" xfId="0" applyFont="1" applyBorder="1" applyAlignment="1">
      <alignment horizontal="center" wrapText="1"/>
    </xf>
    <xf numFmtId="0" fontId="28" fillId="0" borderId="4" xfId="0" applyFont="1" applyBorder="1" applyAlignment="1">
      <alignment horizontal="left" wrapText="1"/>
    </xf>
    <xf numFmtId="0" fontId="28" fillId="0" borderId="0" xfId="0" applyFont="1" applyAlignment="1">
      <alignment horizontal="left" wrapText="1"/>
    </xf>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164" fontId="14" fillId="0" borderId="28" xfId="0" applyNumberFormat="1" applyFont="1" applyBorder="1" applyAlignment="1">
      <alignment horizontal="right" vertical="center"/>
    </xf>
    <xf numFmtId="164" fontId="14" fillId="0" borderId="21" xfId="0" applyNumberFormat="1" applyFont="1" applyBorder="1" applyAlignment="1">
      <alignment horizontal="right" vertical="center"/>
    </xf>
    <xf numFmtId="164" fontId="14" fillId="0" borderId="29" xfId="0" applyNumberFormat="1" applyFont="1" applyBorder="1" applyAlignment="1">
      <alignment horizontal="right" vertical="center"/>
    </xf>
    <xf numFmtId="164" fontId="14" fillId="3" borderId="28" xfId="0" applyNumberFormat="1" applyFont="1" applyFill="1" applyBorder="1" applyAlignment="1">
      <alignment horizontal="right" vertical="center"/>
    </xf>
    <xf numFmtId="164" fontId="14" fillId="3" borderId="29" xfId="0" applyNumberFormat="1" applyFont="1" applyFill="1" applyBorder="1" applyAlignment="1">
      <alignment horizontal="right" vertical="center"/>
    </xf>
    <xf numFmtId="0" fontId="26" fillId="3" borderId="23" xfId="0" applyFont="1" applyFill="1" applyBorder="1" applyAlignment="1">
      <alignment horizontal="left"/>
    </xf>
    <xf numFmtId="0" fontId="26" fillId="3" borderId="24" xfId="0" applyFont="1" applyFill="1" applyBorder="1" applyAlignment="1">
      <alignment horizontal="left"/>
    </xf>
    <xf numFmtId="0" fontId="26" fillId="3" borderId="25" xfId="0" applyFont="1" applyFill="1" applyBorder="1" applyAlignment="1">
      <alignment horizontal="left"/>
    </xf>
    <xf numFmtId="0" fontId="28" fillId="0" borderId="40"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0" xfId="0" applyFont="1" applyAlignment="1">
      <alignment horizontal="right" vertical="center" wrapText="1"/>
    </xf>
    <xf numFmtId="164" fontId="10" fillId="0" borderId="36" xfId="3" applyNumberFormat="1" applyFont="1" applyBorder="1" applyAlignment="1" applyProtection="1">
      <alignment horizontal="right"/>
    </xf>
    <xf numFmtId="164" fontId="10" fillId="0" borderId="36" xfId="3" applyNumberFormat="1" applyFont="1" applyBorder="1" applyAlignment="1" applyProtection="1">
      <alignment horizontal="right"/>
      <protection locked="0"/>
    </xf>
    <xf numFmtId="164" fontId="10" fillId="0" borderId="28" xfId="0" applyNumberFormat="1" applyFont="1" applyBorder="1" applyAlignment="1">
      <alignment horizontal="right"/>
    </xf>
    <xf numFmtId="164" fontId="10" fillId="0" borderId="29" xfId="0" applyNumberFormat="1" applyFont="1" applyBorder="1" applyAlignment="1">
      <alignment horizontal="right"/>
    </xf>
    <xf numFmtId="0" fontId="10" fillId="0" borderId="4" xfId="0" applyFont="1" applyBorder="1" applyAlignment="1">
      <alignment horizontal="left"/>
    </xf>
    <xf numFmtId="0" fontId="10" fillId="0" borderId="0" xfId="0" applyFont="1" applyAlignment="1">
      <alignment horizontal="left"/>
    </xf>
    <xf numFmtId="4" fontId="10" fillId="6" borderId="28" xfId="0" applyNumberFormat="1" applyFont="1" applyFill="1" applyBorder="1" applyAlignment="1">
      <alignment horizontal="right"/>
    </xf>
    <xf numFmtId="4" fontId="10" fillId="6" borderId="29" xfId="0" applyNumberFormat="1" applyFont="1" applyFill="1" applyBorder="1" applyAlignment="1">
      <alignment horizontal="right"/>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43" fontId="10" fillId="6" borderId="36" xfId="3" applyFont="1" applyFill="1" applyBorder="1" applyAlignment="1" applyProtection="1">
      <alignment horizontal="right"/>
    </xf>
    <xf numFmtId="164" fontId="10" fillId="6" borderId="36" xfId="3" applyNumberFormat="1" applyFont="1" applyFill="1" applyBorder="1" applyAlignment="1" applyProtection="1">
      <alignment horizontal="right"/>
    </xf>
    <xf numFmtId="43" fontId="10" fillId="0" borderId="28" xfId="3" applyFont="1" applyBorder="1" applyAlignment="1" applyProtection="1">
      <alignment horizontal="right"/>
      <protection locked="0"/>
    </xf>
    <xf numFmtId="43" fontId="10" fillId="0" borderId="29" xfId="3" applyFont="1" applyBorder="1" applyAlignment="1" applyProtection="1">
      <alignment horizontal="right"/>
      <protection locked="0"/>
    </xf>
    <xf numFmtId="164" fontId="10" fillId="0" borderId="36" xfId="3" applyNumberFormat="1" applyFont="1" applyBorder="1" applyAlignment="1" applyProtection="1">
      <alignment horizontal="right" wrapText="1"/>
    </xf>
    <xf numFmtId="0" fontId="37" fillId="6" borderId="4" xfId="0" applyFont="1" applyFill="1" applyBorder="1" applyAlignment="1">
      <alignment horizontal="left" wrapText="1"/>
    </xf>
    <xf numFmtId="0" fontId="37" fillId="6" borderId="0" xfId="0" applyFont="1" applyFill="1" applyAlignment="1">
      <alignment horizontal="left" wrapText="1"/>
    </xf>
    <xf numFmtId="0" fontId="37" fillId="6" borderId="6" xfId="0" applyFont="1" applyFill="1" applyBorder="1" applyAlignment="1">
      <alignment horizontal="left" wrapText="1"/>
    </xf>
    <xf numFmtId="0" fontId="36" fillId="0" borderId="18" xfId="0" applyFont="1" applyBorder="1" applyAlignment="1">
      <alignment horizontal="left" wrapText="1"/>
    </xf>
    <xf numFmtId="0" fontId="36" fillId="0" borderId="16" xfId="0" applyFont="1" applyBorder="1" applyAlignment="1">
      <alignment horizontal="left" wrapText="1"/>
    </xf>
    <xf numFmtId="0" fontId="36" fillId="0" borderId="19" xfId="0" applyFont="1" applyBorder="1" applyAlignment="1">
      <alignment horizontal="left" wrapText="1"/>
    </xf>
    <xf numFmtId="43" fontId="10" fillId="0" borderId="36" xfId="3" applyFont="1" applyBorder="1" applyAlignment="1" applyProtection="1">
      <alignment horizontal="left"/>
      <protection locked="0"/>
    </xf>
    <xf numFmtId="164" fontId="27" fillId="0" borderId="28" xfId="0" applyNumberFormat="1" applyFont="1" applyBorder="1" applyAlignment="1">
      <alignment horizontal="right" vertical="center"/>
    </xf>
    <xf numFmtId="164" fontId="27" fillId="0" borderId="21" xfId="0" applyNumberFormat="1" applyFont="1" applyBorder="1" applyAlignment="1">
      <alignment horizontal="right" vertical="center"/>
    </xf>
    <xf numFmtId="164" fontId="27" fillId="0" borderId="29" xfId="0" applyNumberFormat="1" applyFont="1" applyBorder="1" applyAlignment="1">
      <alignment horizontal="right" vertical="center"/>
    </xf>
    <xf numFmtId="0" fontId="36" fillId="0" borderId="18" xfId="0" applyFont="1" applyBorder="1" applyAlignment="1">
      <alignment horizontal="left" vertical="top" wrapText="1"/>
    </xf>
    <xf numFmtId="0" fontId="10" fillId="0" borderId="16" xfId="0" applyFont="1" applyBorder="1" applyAlignment="1">
      <alignment horizontal="left" vertical="top" wrapText="1"/>
    </xf>
    <xf numFmtId="0" fontId="10" fillId="0" borderId="19" xfId="0" applyFont="1" applyBorder="1" applyAlignment="1">
      <alignment horizontal="left" vertical="top" wrapText="1"/>
    </xf>
    <xf numFmtId="0" fontId="9" fillId="0" borderId="4" xfId="0" applyFont="1" applyBorder="1"/>
    <xf numFmtId="0" fontId="9" fillId="0" borderId="0" xfId="0" applyFont="1"/>
    <xf numFmtId="0" fontId="37" fillId="0" borderId="4" xfId="0" applyFont="1" applyBorder="1" applyAlignment="1">
      <alignment horizontal="left" wrapText="1"/>
    </xf>
    <xf numFmtId="0" fontId="37" fillId="0" borderId="0" xfId="0" applyFont="1" applyAlignment="1">
      <alignment horizontal="left" wrapText="1"/>
    </xf>
    <xf numFmtId="164" fontId="10" fillId="0" borderId="36" xfId="0" applyNumberFormat="1" applyFont="1" applyBorder="1" applyAlignment="1">
      <alignment horizontal="right" vertical="center"/>
    </xf>
    <xf numFmtId="164" fontId="14" fillId="0" borderId="36" xfId="0" applyNumberFormat="1" applyFont="1" applyBorder="1" applyAlignment="1">
      <alignment horizontal="right" vertical="center"/>
    </xf>
    <xf numFmtId="4" fontId="27" fillId="0" borderId="36" xfId="0" applyNumberFormat="1" applyFont="1" applyBorder="1" applyAlignment="1">
      <alignment horizontal="right"/>
    </xf>
    <xf numFmtId="164" fontId="10" fillId="0" borderId="28" xfId="0" applyNumberFormat="1" applyFont="1" applyBorder="1" applyAlignment="1">
      <alignment horizontal="right" vertical="center"/>
    </xf>
    <xf numFmtId="164" fontId="10" fillId="0" borderId="29" xfId="0" applyNumberFormat="1" applyFont="1" applyBorder="1" applyAlignment="1">
      <alignment horizontal="right" vertical="center"/>
    </xf>
    <xf numFmtId="0" fontId="10" fillId="0" borderId="35" xfId="0" applyFont="1" applyBorder="1" applyAlignment="1">
      <alignment horizont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28" xfId="0" applyFont="1" applyBorder="1" applyAlignment="1" applyProtection="1">
      <alignment horizontal="left" wrapText="1"/>
      <protection locked="0"/>
    </xf>
    <xf numFmtId="0" fontId="10" fillId="0" borderId="21" xfId="0" applyFont="1" applyBorder="1" applyAlignment="1" applyProtection="1">
      <alignment horizontal="left" wrapText="1"/>
      <protection locked="0"/>
    </xf>
    <xf numFmtId="0" fontId="10" fillId="0" borderId="29" xfId="0" applyFont="1" applyBorder="1" applyAlignment="1" applyProtection="1">
      <alignment horizontal="left" wrapText="1"/>
      <protection locked="0"/>
    </xf>
    <xf numFmtId="0" fontId="10" fillId="0" borderId="4" xfId="0" applyFont="1" applyBorder="1" applyAlignment="1">
      <alignment horizontal="left" wrapText="1"/>
    </xf>
    <xf numFmtId="0" fontId="10" fillId="0" borderId="0" xfId="0" applyFont="1" applyAlignment="1">
      <alignment horizontal="left" wrapText="1"/>
    </xf>
    <xf numFmtId="0" fontId="10" fillId="5" borderId="36" xfId="0" applyFont="1" applyFill="1" applyBorder="1" applyAlignment="1" applyProtection="1">
      <alignment horizontal="center"/>
      <protection locked="0"/>
    </xf>
    <xf numFmtId="0" fontId="10" fillId="0" borderId="20" xfId="0" applyFont="1" applyBorder="1"/>
    <xf numFmtId="0" fontId="10" fillId="0" borderId="21" xfId="0" applyFont="1" applyBorder="1"/>
    <xf numFmtId="0" fontId="10" fillId="0" borderId="22" xfId="0" applyFont="1" applyBorder="1"/>
    <xf numFmtId="0" fontId="9" fillId="3" borderId="26" xfId="0" applyFont="1" applyFill="1" applyBorder="1" applyAlignment="1">
      <alignment horizontal="left"/>
    </xf>
    <xf numFmtId="0" fontId="9" fillId="3" borderId="11" xfId="0" applyFont="1" applyFill="1" applyBorder="1" applyAlignment="1">
      <alignment horizontal="left"/>
    </xf>
    <xf numFmtId="0" fontId="22" fillId="3" borderId="11" xfId="0" applyFont="1" applyFill="1" applyBorder="1" applyAlignment="1">
      <alignment horizontal="center"/>
    </xf>
    <xf numFmtId="43" fontId="23" fillId="6" borderId="36" xfId="3" applyFont="1" applyFill="1" applyBorder="1" applyAlignment="1" applyProtection="1">
      <alignment horizontal="right"/>
    </xf>
    <xf numFmtId="164" fontId="10" fillId="0" borderId="36" xfId="3" applyNumberFormat="1" applyFont="1" applyBorder="1" applyAlignment="1" applyProtection="1">
      <alignment wrapText="1"/>
    </xf>
    <xf numFmtId="164" fontId="9" fillId="0" borderId="28" xfId="0" applyNumberFormat="1" applyFont="1" applyBorder="1"/>
    <xf numFmtId="164" fontId="9" fillId="0" borderId="21" xfId="0" applyNumberFormat="1" applyFont="1" applyBorder="1"/>
    <xf numFmtId="164" fontId="9" fillId="0" borderId="29" xfId="0" applyNumberFormat="1" applyFont="1" applyBorder="1"/>
    <xf numFmtId="0" fontId="9" fillId="0" borderId="36" xfId="0" applyFont="1" applyBorder="1" applyAlignment="1">
      <alignment horizontal="center" wrapText="1"/>
    </xf>
    <xf numFmtId="43" fontId="10" fillId="0" borderId="36" xfId="3" applyFont="1" applyBorder="1" applyAlignment="1" applyProtection="1">
      <alignment horizontal="left" wrapText="1"/>
      <protection locked="0"/>
    </xf>
    <xf numFmtId="0" fontId="24" fillId="0" borderId="18" xfId="0" applyFont="1" applyBorder="1" applyAlignment="1">
      <alignment horizontal="left"/>
    </xf>
    <xf numFmtId="0" fontId="24" fillId="0" borderId="16" xfId="0" applyFont="1" applyBorder="1" applyAlignment="1">
      <alignment horizontal="left"/>
    </xf>
    <xf numFmtId="0" fontId="24" fillId="0" borderId="19" xfId="0" applyFont="1" applyBorder="1" applyAlignment="1">
      <alignment horizontal="left"/>
    </xf>
    <xf numFmtId="0" fontId="9" fillId="3" borderId="27" xfId="0" applyFont="1" applyFill="1" applyBorder="1" applyAlignment="1">
      <alignment horizontal="left"/>
    </xf>
    <xf numFmtId="164" fontId="9" fillId="0" borderId="36" xfId="3" applyNumberFormat="1" applyFont="1" applyFill="1" applyBorder="1" applyAlignment="1" applyProtection="1">
      <alignment horizontal="right"/>
    </xf>
    <xf numFmtId="0" fontId="10" fillId="0" borderId="0" xfId="0" applyFont="1" applyAlignment="1" applyProtection="1">
      <alignment horizontal="left" vertical="top" wrapText="1"/>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4"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31" fillId="3" borderId="23" xfId="0" applyFont="1" applyFill="1" applyBorder="1" applyAlignment="1">
      <alignment horizontal="left" vertical="top" wrapText="1"/>
    </xf>
    <xf numFmtId="0" fontId="31" fillId="3" borderId="24" xfId="0" applyFont="1" applyFill="1" applyBorder="1" applyAlignment="1">
      <alignment horizontal="left" vertical="top" wrapText="1"/>
    </xf>
    <xf numFmtId="0" fontId="31" fillId="3" borderId="25" xfId="0" applyFont="1" applyFill="1" applyBorder="1" applyAlignment="1">
      <alignment horizontal="left" vertical="top" wrapText="1"/>
    </xf>
    <xf numFmtId="0" fontId="12" fillId="0" borderId="1" xfId="0" applyFont="1" applyBorder="1" applyAlignment="1">
      <alignment horizontal="left" wrapText="1"/>
    </xf>
    <xf numFmtId="0" fontId="12" fillId="0" borderId="2" xfId="0" applyFont="1" applyBorder="1" applyAlignment="1">
      <alignment horizontal="left"/>
    </xf>
    <xf numFmtId="0" fontId="12" fillId="0" borderId="3" xfId="0" applyFont="1" applyBorder="1" applyAlignment="1">
      <alignment horizontal="left"/>
    </xf>
    <xf numFmtId="0" fontId="10" fillId="0" borderId="7"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4" xfId="0" applyFont="1" applyBorder="1" applyAlignment="1">
      <alignment horizontal="center" vertical="top" wrapText="1"/>
    </xf>
    <xf numFmtId="0" fontId="10" fillId="0" borderId="0" xfId="0" applyFont="1" applyAlignment="1">
      <alignment horizontal="center" vertical="top" wrapText="1"/>
    </xf>
    <xf numFmtId="0" fontId="9" fillId="0" borderId="37" xfId="0" applyFont="1" applyBorder="1" applyAlignment="1">
      <alignment horizontal="left" vertical="center"/>
    </xf>
    <xf numFmtId="0" fontId="9" fillId="0" borderId="31" xfId="0" applyFont="1" applyBorder="1" applyAlignment="1">
      <alignment horizontal="left" vertical="center"/>
    </xf>
    <xf numFmtId="0" fontId="9" fillId="0" borderId="38" xfId="0" applyFont="1" applyBorder="1" applyAlignment="1">
      <alignment horizontal="left" vertical="center"/>
    </xf>
    <xf numFmtId="0" fontId="10" fillId="0" borderId="6" xfId="0" applyFont="1" applyBorder="1" applyAlignment="1">
      <alignment horizontal="center" vertical="top" wrapText="1"/>
    </xf>
    <xf numFmtId="0" fontId="9" fillId="0" borderId="26"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14" fontId="9"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10" fillId="0" borderId="4" xfId="0" applyFont="1" applyBorder="1" applyAlignment="1">
      <alignment horizontal="center"/>
    </xf>
    <xf numFmtId="0" fontId="10" fillId="0" borderId="0" xfId="0" applyFont="1" applyAlignment="1">
      <alignment horizontal="center"/>
    </xf>
    <xf numFmtId="0" fontId="10" fillId="0" borderId="6" xfId="0" applyFont="1" applyBorder="1" applyAlignment="1">
      <alignment horizontal="center"/>
    </xf>
    <xf numFmtId="0" fontId="46" fillId="0" borderId="7" xfId="0" applyFont="1" applyBorder="1" applyAlignment="1">
      <alignment horizontal="center"/>
    </xf>
    <xf numFmtId="0" fontId="46" fillId="0" borderId="8" xfId="0" applyFont="1" applyBorder="1" applyAlignment="1">
      <alignment horizontal="center"/>
    </xf>
    <xf numFmtId="0" fontId="46" fillId="0" borderId="9" xfId="0" applyFont="1" applyBorder="1" applyAlignment="1">
      <alignment horizontal="center"/>
    </xf>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16" fillId="0" borderId="4" xfId="0" applyFont="1" applyBorder="1" applyAlignment="1">
      <alignment horizontal="left"/>
    </xf>
    <xf numFmtId="0" fontId="16" fillId="0" borderId="0" xfId="0" applyFont="1" applyAlignment="1">
      <alignment horizontal="left"/>
    </xf>
    <xf numFmtId="4" fontId="14" fillId="0" borderId="36" xfId="0" applyNumberFormat="1" applyFont="1" applyBorder="1" applyAlignment="1">
      <alignment horizontal="right"/>
    </xf>
    <xf numFmtId="0" fontId="28" fillId="0" borderId="11" xfId="0" applyFont="1" applyBorder="1" applyAlignment="1">
      <alignment horizontal="left" wrapText="1"/>
    </xf>
    <xf numFmtId="0" fontId="10" fillId="0" borderId="26" xfId="0" applyFont="1" applyBorder="1" applyAlignment="1">
      <alignment horizontal="center"/>
    </xf>
    <xf numFmtId="0" fontId="10" fillId="0" borderId="11" xfId="0" applyFont="1" applyBorder="1" applyAlignment="1">
      <alignment horizontal="center"/>
    </xf>
    <xf numFmtId="0" fontId="10" fillId="0" borderId="27" xfId="0" applyFont="1" applyBorder="1" applyAlignment="1">
      <alignment horizontal="center"/>
    </xf>
    <xf numFmtId="0" fontId="9" fillId="3" borderId="4" xfId="0" applyFont="1" applyFill="1" applyBorder="1" applyAlignment="1">
      <alignment horizontal="left" vertical="top"/>
    </xf>
    <xf numFmtId="0" fontId="9" fillId="3" borderId="0" xfId="0" applyFont="1" applyFill="1" applyAlignment="1">
      <alignment horizontal="left" vertical="top"/>
    </xf>
    <xf numFmtId="0" fontId="10" fillId="3" borderId="0" xfId="0" applyFont="1" applyFill="1" applyAlignment="1">
      <alignment horizontal="right"/>
    </xf>
    <xf numFmtId="0" fontId="10" fillId="0" borderId="6" xfId="0" applyFont="1" applyBorder="1" applyAlignment="1">
      <alignment horizontal="left"/>
    </xf>
    <xf numFmtId="9" fontId="10" fillId="0" borderId="0" xfId="1" applyFont="1" applyBorder="1" applyAlignment="1">
      <alignment horizontal="left" vertical="center"/>
    </xf>
    <xf numFmtId="0" fontId="10" fillId="0" borderId="0" xfId="0" applyFont="1" applyAlignment="1">
      <alignment horizontal="left" vertical="center" wrapText="1"/>
    </xf>
    <xf numFmtId="0" fontId="10" fillId="0" borderId="0" xfId="0" applyFont="1" applyAlignment="1">
      <alignment vertical="center" wrapText="1"/>
    </xf>
    <xf numFmtId="0" fontId="10" fillId="5" borderId="28" xfId="0" applyFont="1" applyFill="1" applyBorder="1" applyAlignment="1" applyProtection="1">
      <alignment horizontal="left"/>
      <protection locked="0"/>
    </xf>
    <xf numFmtId="0" fontId="10" fillId="5" borderId="21" xfId="0" applyFont="1" applyFill="1" applyBorder="1" applyAlignment="1" applyProtection="1">
      <alignment horizontal="left"/>
      <protection locked="0"/>
    </xf>
    <xf numFmtId="0" fontId="10" fillId="5" borderId="29" xfId="0" applyFont="1" applyFill="1" applyBorder="1" applyAlignment="1" applyProtection="1">
      <alignment horizontal="left"/>
      <protection locked="0"/>
    </xf>
    <xf numFmtId="43" fontId="23" fillId="0" borderId="36" xfId="3" applyFont="1" applyBorder="1" applyAlignment="1">
      <alignment horizontal="right"/>
    </xf>
    <xf numFmtId="43" fontId="10" fillId="0" borderId="36" xfId="3" applyFont="1" applyBorder="1" applyAlignment="1" applyProtection="1">
      <alignment horizontal="right"/>
      <protection locked="0"/>
    </xf>
    <xf numFmtId="0" fontId="18" fillId="0" borderId="4" xfId="0" applyFont="1" applyBorder="1" applyAlignment="1">
      <alignment horizontal="center"/>
    </xf>
    <xf numFmtId="0" fontId="18" fillId="0" borderId="0" xfId="0" applyFont="1" applyAlignment="1">
      <alignment horizontal="center"/>
    </xf>
    <xf numFmtId="0" fontId="18" fillId="0" borderId="6" xfId="0" applyFont="1" applyBorder="1" applyAlignment="1">
      <alignment horizontal="center"/>
    </xf>
    <xf numFmtId="0" fontId="10" fillId="0" borderId="28" xfId="0" applyFont="1" applyBorder="1" applyAlignment="1" applyProtection="1">
      <alignment horizontal="left"/>
      <protection locked="0"/>
    </xf>
    <xf numFmtId="0" fontId="10" fillId="0" borderId="21" xfId="0" applyFont="1" applyBorder="1" applyAlignment="1" applyProtection="1">
      <alignment horizontal="left"/>
      <protection locked="0"/>
    </xf>
    <xf numFmtId="0" fontId="10" fillId="0" borderId="29" xfId="0" applyFont="1" applyBorder="1" applyAlignment="1" applyProtection="1">
      <alignment horizontal="left"/>
      <protection locked="0"/>
    </xf>
    <xf numFmtId="0" fontId="10" fillId="0" borderId="20"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18" xfId="0" applyFont="1" applyBorder="1" applyAlignment="1">
      <alignment horizontal="center"/>
    </xf>
    <xf numFmtId="0" fontId="10" fillId="0" borderId="16" xfId="0" applyFont="1" applyBorder="1" applyAlignment="1">
      <alignment horizontal="center"/>
    </xf>
    <xf numFmtId="0" fontId="10" fillId="0" borderId="19" xfId="0" applyFont="1" applyBorder="1" applyAlignment="1">
      <alignment horizontal="center"/>
    </xf>
    <xf numFmtId="0" fontId="39" fillId="2" borderId="0" xfId="0" applyFont="1" applyFill="1" applyAlignment="1">
      <alignment horizontal="center" vertical="center"/>
    </xf>
    <xf numFmtId="43" fontId="10" fillId="0" borderId="36" xfId="3" applyFont="1" applyBorder="1" applyAlignment="1" applyProtection="1">
      <alignment horizontal="right" wrapText="1"/>
      <protection locked="0"/>
    </xf>
    <xf numFmtId="2" fontId="25" fillId="0" borderId="36" xfId="0" applyNumberFormat="1" applyFont="1" applyBorder="1" applyAlignment="1">
      <alignment horizontal="center" wrapText="1"/>
    </xf>
    <xf numFmtId="0" fontId="10" fillId="3" borderId="4" xfId="0" applyFont="1" applyFill="1" applyBorder="1" applyAlignment="1">
      <alignment horizontal="center"/>
    </xf>
    <xf numFmtId="0" fontId="10" fillId="3" borderId="0" xfId="0" applyFont="1" applyFill="1" applyAlignment="1">
      <alignment horizontal="center"/>
    </xf>
    <xf numFmtId="0" fontId="11" fillId="3" borderId="0" xfId="0" applyFont="1" applyFill="1" applyAlignment="1">
      <alignment horizontal="left"/>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4" fillId="0" borderId="0" xfId="0" applyFont="1"/>
    <xf numFmtId="0" fontId="14" fillId="0" borderId="13" xfId="0" applyFont="1" applyBorder="1" applyAlignment="1">
      <alignment horizontal="left" vertical="top" wrapText="1"/>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3" borderId="4" xfId="0" applyFont="1" applyFill="1" applyBorder="1" applyAlignment="1">
      <alignment horizontal="center"/>
    </xf>
    <xf numFmtId="0" fontId="2" fillId="3" borderId="0" xfId="0" applyFont="1" applyFill="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3" fillId="2" borderId="2" xfId="0" applyFont="1" applyFill="1" applyBorder="1" applyAlignment="1">
      <alignment horizontal="left" vertical="center"/>
    </xf>
    <xf numFmtId="0" fontId="9" fillId="0" borderId="4" xfId="0" applyFont="1" applyBorder="1" applyAlignment="1">
      <alignment horizontal="center"/>
    </xf>
    <xf numFmtId="0" fontId="9" fillId="0" borderId="0" xfId="0" applyFont="1" applyAlignment="1">
      <alignment horizontal="center"/>
    </xf>
    <xf numFmtId="0" fontId="9" fillId="0" borderId="6" xfId="0" applyFont="1" applyBorder="1" applyAlignment="1">
      <alignment horizontal="center"/>
    </xf>
    <xf numFmtId="0" fontId="17" fillId="3" borderId="20" xfId="0" applyFont="1" applyFill="1" applyBorder="1" applyAlignment="1">
      <alignment horizontal="left" vertical="top"/>
    </xf>
    <xf numFmtId="0" fontId="17" fillId="3" borderId="21" xfId="0" applyFont="1" applyFill="1" applyBorder="1" applyAlignment="1">
      <alignment horizontal="left" vertical="top"/>
    </xf>
    <xf numFmtId="0" fontId="17" fillId="0" borderId="28"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0" fillId="5" borderId="28" xfId="0" applyFont="1" applyFill="1" applyBorder="1" applyAlignment="1" applyProtection="1">
      <alignment horizontal="center" wrapText="1"/>
      <protection locked="0"/>
    </xf>
    <xf numFmtId="0" fontId="10" fillId="5" borderId="21" xfId="0" applyFont="1" applyFill="1" applyBorder="1" applyAlignment="1" applyProtection="1">
      <alignment horizontal="center" wrapText="1"/>
      <protection locked="0"/>
    </xf>
    <xf numFmtId="0" fontId="10" fillId="5" borderId="29" xfId="0" applyFont="1" applyFill="1" applyBorder="1" applyAlignment="1" applyProtection="1">
      <alignment horizontal="center" wrapText="1"/>
      <protection locked="0"/>
    </xf>
    <xf numFmtId="0" fontId="10" fillId="5" borderId="10" xfId="0" applyFont="1" applyFill="1" applyBorder="1" applyAlignment="1" applyProtection="1">
      <alignment horizontal="center" wrapText="1"/>
      <protection locked="0"/>
    </xf>
    <xf numFmtId="0" fontId="10" fillId="5" borderId="11" xfId="0" applyFont="1" applyFill="1" applyBorder="1" applyAlignment="1" applyProtection="1">
      <alignment horizontal="center" wrapText="1"/>
      <protection locked="0"/>
    </xf>
    <xf numFmtId="0" fontId="10" fillId="5" borderId="12" xfId="0" applyFont="1" applyFill="1" applyBorder="1" applyAlignment="1" applyProtection="1">
      <alignment horizontal="center" wrapText="1"/>
      <protection locked="0"/>
    </xf>
    <xf numFmtId="0" fontId="9" fillId="0" borderId="18" xfId="0" applyFont="1" applyBorder="1" applyAlignment="1">
      <alignment horizontal="center"/>
    </xf>
    <xf numFmtId="0" fontId="9" fillId="0" borderId="16" xfId="0" applyFont="1" applyBorder="1" applyAlignment="1">
      <alignment horizontal="center"/>
    </xf>
    <xf numFmtId="0" fontId="9" fillId="0" borderId="19" xfId="0" applyFont="1" applyBorder="1" applyAlignment="1">
      <alignment horizontal="center"/>
    </xf>
    <xf numFmtId="0" fontId="9" fillId="0" borderId="4" xfId="0" applyFont="1" applyBorder="1" applyAlignment="1">
      <alignment horizontal="left"/>
    </xf>
    <xf numFmtId="0" fontId="9" fillId="0" borderId="0" xfId="0" applyFont="1" applyAlignment="1">
      <alignment horizontal="left"/>
    </xf>
    <xf numFmtId="164" fontId="10" fillId="0" borderId="28" xfId="0" applyNumberFormat="1" applyFont="1" applyBorder="1"/>
    <xf numFmtId="164" fontId="10" fillId="0" borderId="21" xfId="0" applyNumberFormat="1" applyFont="1" applyBorder="1"/>
    <xf numFmtId="164" fontId="10" fillId="0" borderId="29" xfId="0" applyNumberFormat="1" applyFont="1" applyBorder="1"/>
    <xf numFmtId="164" fontId="10" fillId="0" borderId="36" xfId="3" applyNumberFormat="1" applyFont="1" applyFill="1" applyBorder="1" applyAlignment="1">
      <alignment horizontal="right"/>
    </xf>
    <xf numFmtId="43" fontId="23" fillId="0" borderId="36" xfId="3" applyFont="1" applyBorder="1" applyAlignment="1" applyProtection="1">
      <alignment horizontal="right"/>
      <protection locked="0"/>
    </xf>
    <xf numFmtId="0" fontId="12" fillId="0" borderId="10" xfId="0" applyFont="1" applyBorder="1" applyAlignment="1">
      <alignment horizontal="left" wrapText="1"/>
    </xf>
    <xf numFmtId="0" fontId="12" fillId="0" borderId="11" xfId="0" applyFont="1" applyBorder="1" applyAlignment="1">
      <alignment horizontal="left" wrapText="1"/>
    </xf>
    <xf numFmtId="0" fontId="47" fillId="0" borderId="11" xfId="2" applyFont="1" applyBorder="1" applyAlignment="1" applyProtection="1">
      <alignment horizontal="center" wrapText="1"/>
      <protection locked="0"/>
    </xf>
    <xf numFmtId="0" fontId="48" fillId="0" borderId="11" xfId="0" applyFont="1" applyBorder="1" applyAlignment="1" applyProtection="1">
      <alignment horizontal="center" wrapText="1"/>
      <protection locked="0"/>
    </xf>
    <xf numFmtId="0" fontId="48" fillId="0" borderId="12" xfId="0" applyFont="1" applyBorder="1" applyAlignment="1" applyProtection="1">
      <alignment horizontal="center" wrapText="1"/>
      <protection locked="0"/>
    </xf>
    <xf numFmtId="164" fontId="10" fillId="0" borderId="28" xfId="3" applyNumberFormat="1" applyFont="1" applyBorder="1" applyAlignment="1" applyProtection="1">
      <alignment horizontal="right"/>
    </xf>
    <xf numFmtId="164" fontId="10" fillId="0" borderId="21" xfId="3" applyNumberFormat="1" applyFont="1" applyBorder="1" applyAlignment="1" applyProtection="1">
      <alignment horizontal="right"/>
    </xf>
    <xf numFmtId="164" fontId="10" fillId="0" borderId="29" xfId="3" applyNumberFormat="1" applyFont="1" applyBorder="1" applyAlignment="1" applyProtection="1">
      <alignment horizontal="right"/>
    </xf>
    <xf numFmtId="0" fontId="43" fillId="0" borderId="0" xfId="0" applyFont="1" applyAlignment="1">
      <alignment horizontal="right" wrapText="1"/>
    </xf>
    <xf numFmtId="0" fontId="43" fillId="0" borderId="14" xfId="0" applyFont="1" applyBorder="1" applyAlignment="1">
      <alignment horizontal="right" wrapText="1"/>
    </xf>
    <xf numFmtId="0" fontId="9" fillId="0" borderId="0" xfId="0" applyFont="1" applyAlignment="1">
      <alignment horizontal="left" vertical="top" wrapText="1"/>
    </xf>
    <xf numFmtId="0" fontId="10" fillId="0" borderId="0" xfId="0" applyFont="1" applyAlignment="1">
      <alignment horizontal="right"/>
    </xf>
    <xf numFmtId="0" fontId="10" fillId="0" borderId="14" xfId="0" applyFont="1" applyBorder="1" applyAlignment="1">
      <alignment horizontal="right"/>
    </xf>
    <xf numFmtId="164" fontId="14" fillId="3" borderId="15" xfId="0" applyNumberFormat="1" applyFont="1" applyFill="1" applyBorder="1" applyAlignment="1">
      <alignment horizontal="right" vertical="center"/>
    </xf>
    <xf numFmtId="164" fontId="14" fillId="3" borderId="17" xfId="0" applyNumberFormat="1" applyFont="1" applyFill="1" applyBorder="1" applyAlignment="1">
      <alignment horizontal="right" vertical="center"/>
    </xf>
    <xf numFmtId="0" fontId="10" fillId="0" borderId="28" xfId="0" applyFont="1" applyBorder="1" applyAlignment="1" applyProtection="1">
      <alignment vertical="top"/>
      <protection locked="0"/>
    </xf>
    <xf numFmtId="0" fontId="10" fillId="0" borderId="21" xfId="0" applyFont="1" applyBorder="1" applyAlignment="1" applyProtection="1">
      <alignment vertical="top"/>
      <protection locked="0"/>
    </xf>
    <xf numFmtId="0" fontId="10" fillId="0" borderId="29" xfId="0" applyFont="1" applyBorder="1" applyAlignment="1" applyProtection="1">
      <alignment vertical="top"/>
      <protection locked="0"/>
    </xf>
  </cellXfs>
  <cellStyles count="7">
    <cellStyle name="Comma" xfId="3" builtinId="3"/>
    <cellStyle name="Comma 2" xfId="5" xr:uid="{7BC86D4E-0082-4CB3-A94C-2EFE2F96D4EB}"/>
    <cellStyle name="Comma 3" xfId="4" xr:uid="{7BAA6960-F22E-447B-9AB3-87F3ECFFFA4A}"/>
    <cellStyle name="Hyperlink" xfId="2" builtinId="8"/>
    <cellStyle name="Normal" xfId="0" builtinId="0"/>
    <cellStyle name="Per cent" xfId="1" builtinId="5"/>
    <cellStyle name="Per cent 2" xfId="6" xr:uid="{CD6ADE4F-DBA1-4209-A63A-D186C985D5C5}"/>
  </cellStyles>
  <dxfs count="43">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0"/>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5" tint="0.799981688894314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5" tint="0.79998168889431442"/>
        </patternFill>
      </fill>
    </dxf>
    <dxf>
      <fill>
        <patternFill>
          <bgColor theme="5" tint="0.79998168889431442"/>
        </patternFill>
      </fill>
    </dxf>
    <dxf>
      <font>
        <color theme="5" tint="0.79998168889431442"/>
      </font>
    </dxf>
    <dxf>
      <font>
        <color theme="5" tint="0.79998168889431442"/>
      </font>
    </dxf>
    <dxf>
      <fill>
        <patternFill>
          <bgColor theme="5" tint="0.79998168889431442"/>
        </patternFill>
      </fill>
    </dxf>
    <dxf>
      <fill>
        <patternFill>
          <bgColor theme="5" tint="0.79998168889431442"/>
        </patternFill>
      </fill>
    </dxf>
    <dxf>
      <font>
        <color theme="5" tint="0.79998168889431442"/>
      </font>
      <fill>
        <patternFill>
          <bgColor theme="5" tint="0.79998168889431442"/>
        </patternFill>
      </fill>
    </dxf>
    <dxf>
      <font>
        <color theme="5" tint="0.79998168889431442"/>
      </font>
    </dxf>
    <dxf>
      <font>
        <strike val="0"/>
      </font>
      <fill>
        <patternFill>
          <bgColor theme="5" tint="0.79998168889431442"/>
        </patternFill>
      </fill>
    </dxf>
  </dxfs>
  <tableStyles count="0" defaultTableStyle="TableStyleMedium2" defaultPivotStyle="PivotStyleLight16"/>
  <colors>
    <mruColors>
      <color rgb="FF7211BB"/>
      <color rgb="FF6600FF"/>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66675</xdr:rowOff>
    </xdr:from>
    <xdr:to>
      <xdr:col>3</xdr:col>
      <xdr:colOff>41275</xdr:colOff>
      <xdr:row>2</xdr:row>
      <xdr:rowOff>219082</xdr:rowOff>
    </xdr:to>
    <xdr:pic>
      <xdr:nvPicPr>
        <xdr:cNvPr id="5" name="Picture 4">
          <a:extLst>
            <a:ext uri="{FF2B5EF4-FFF2-40B4-BE49-F238E27FC236}">
              <a16:creationId xmlns:a16="http://schemas.microsoft.com/office/drawing/2014/main" id="{8BA5B11C-19EA-7416-0FD3-6BBE0ADFC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5"/>
          <a:ext cx="920750" cy="53340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ax.returns@sainthelena.gov.sh%20%2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5907-6475-4BA4-8543-8F1F1856192A}">
  <dimension ref="A1:BH2"/>
  <sheetViews>
    <sheetView workbookViewId="0">
      <selection activeCell="A2" sqref="A2"/>
    </sheetView>
  </sheetViews>
  <sheetFormatPr defaultRowHeight="15" x14ac:dyDescent="0.25"/>
  <cols>
    <col min="2" max="2" width="13.7109375" customWidth="1"/>
    <col min="6" max="13" width="12.140625" customWidth="1"/>
    <col min="14" max="14" width="16" bestFit="1" customWidth="1"/>
    <col min="15" max="15" width="12.42578125" customWidth="1"/>
    <col min="16" max="16" width="14.28515625" customWidth="1"/>
    <col min="17" max="17" width="11.140625" customWidth="1"/>
    <col min="19" max="19" width="8" customWidth="1"/>
    <col min="20" max="20" width="11.42578125" customWidth="1"/>
    <col min="22" max="22" width="8" customWidth="1"/>
    <col min="23" max="23" width="12.28515625" customWidth="1"/>
    <col min="25" max="25" width="8.5703125" customWidth="1"/>
    <col min="26" max="26" width="11.42578125" customWidth="1"/>
    <col min="28" max="28" width="8.28515625" customWidth="1"/>
    <col min="29" max="29" width="11.42578125" customWidth="1"/>
    <col min="31" max="34" width="11.7109375" customWidth="1"/>
    <col min="38" max="38" width="9.7109375" customWidth="1"/>
    <col min="40" max="40" width="12.28515625" bestFit="1" customWidth="1"/>
    <col min="41" max="41" width="12.28515625" customWidth="1"/>
    <col min="45" max="45" width="13.5703125" customWidth="1"/>
    <col min="46" max="55" width="10.85546875" customWidth="1"/>
    <col min="57" max="57" width="10.7109375" customWidth="1"/>
    <col min="58" max="58" width="9.7109375" customWidth="1"/>
    <col min="60" max="60" width="12.28515625" customWidth="1"/>
  </cols>
  <sheetData>
    <row r="1" spans="1:60" s="120" customFormat="1" ht="75" x14ac:dyDescent="0.25">
      <c r="A1" s="122" t="s">
        <v>289</v>
      </c>
      <c r="B1" s="124" t="s">
        <v>290</v>
      </c>
      <c r="C1" s="123" t="s">
        <v>178</v>
      </c>
      <c r="D1" s="122" t="s">
        <v>179</v>
      </c>
      <c r="E1" s="124" t="s">
        <v>304</v>
      </c>
      <c r="F1" s="128" t="s">
        <v>305</v>
      </c>
      <c r="G1" s="128" t="s">
        <v>306</v>
      </c>
      <c r="H1" s="128" t="s">
        <v>307</v>
      </c>
      <c r="I1" s="128" t="s">
        <v>312</v>
      </c>
      <c r="J1" s="128" t="s">
        <v>309</v>
      </c>
      <c r="K1" s="128" t="s">
        <v>311</v>
      </c>
      <c r="L1" s="128" t="s">
        <v>310</v>
      </c>
      <c r="M1" s="128" t="s">
        <v>308</v>
      </c>
      <c r="N1" s="122" t="s">
        <v>235</v>
      </c>
      <c r="O1" s="122" t="s">
        <v>236</v>
      </c>
      <c r="P1" s="122" t="s">
        <v>237</v>
      </c>
      <c r="Q1" s="122" t="s">
        <v>291</v>
      </c>
      <c r="R1" s="122" t="s">
        <v>292</v>
      </c>
      <c r="S1" s="122" t="s">
        <v>238</v>
      </c>
      <c r="T1" s="122" t="s">
        <v>180</v>
      </c>
      <c r="U1" s="123" t="s">
        <v>181</v>
      </c>
      <c r="V1" s="122" t="s">
        <v>239</v>
      </c>
      <c r="W1" s="122" t="s">
        <v>182</v>
      </c>
      <c r="X1" s="123" t="s">
        <v>183</v>
      </c>
      <c r="Y1" s="122" t="s">
        <v>240</v>
      </c>
      <c r="Z1" s="122" t="s">
        <v>184</v>
      </c>
      <c r="AA1" s="123" t="s">
        <v>185</v>
      </c>
      <c r="AB1" s="122" t="s">
        <v>241</v>
      </c>
      <c r="AC1" s="122" t="s">
        <v>186</v>
      </c>
      <c r="AD1" s="122" t="s">
        <v>194</v>
      </c>
      <c r="AE1" s="122" t="s">
        <v>195</v>
      </c>
      <c r="AF1" s="122" t="s">
        <v>204</v>
      </c>
      <c r="AG1" s="122" t="s">
        <v>293</v>
      </c>
      <c r="AH1" s="122" t="s">
        <v>196</v>
      </c>
      <c r="AI1" s="122" t="s">
        <v>205</v>
      </c>
      <c r="AJ1" s="122" t="s">
        <v>192</v>
      </c>
      <c r="AK1" s="122" t="s">
        <v>187</v>
      </c>
      <c r="AL1" s="122" t="s">
        <v>206</v>
      </c>
      <c r="AM1" s="127" t="s">
        <v>207</v>
      </c>
      <c r="AN1" s="123" t="s">
        <v>193</v>
      </c>
      <c r="AO1" s="122" t="s">
        <v>208</v>
      </c>
      <c r="AP1" s="122" t="s">
        <v>199</v>
      </c>
      <c r="AQ1" s="122" t="s">
        <v>209</v>
      </c>
      <c r="AR1" s="122" t="s">
        <v>189</v>
      </c>
      <c r="AS1" s="122" t="s">
        <v>295</v>
      </c>
      <c r="AT1" s="122" t="s">
        <v>296</v>
      </c>
      <c r="AU1" s="122" t="s">
        <v>188</v>
      </c>
      <c r="AV1" s="122" t="s">
        <v>210</v>
      </c>
      <c r="AW1" s="122" t="s">
        <v>297</v>
      </c>
      <c r="AX1" s="122" t="s">
        <v>298</v>
      </c>
      <c r="AY1" s="122" t="s">
        <v>299</v>
      </c>
      <c r="AZ1" s="122" t="s">
        <v>303</v>
      </c>
      <c r="BA1" s="122" t="s">
        <v>300</v>
      </c>
      <c r="BB1" s="122" t="s">
        <v>301</v>
      </c>
      <c r="BC1" s="126" t="s">
        <v>302</v>
      </c>
      <c r="BD1" s="122" t="s">
        <v>190</v>
      </c>
      <c r="BE1" s="122" t="s">
        <v>191</v>
      </c>
      <c r="BF1" s="121"/>
      <c r="BG1" s="121"/>
      <c r="BH1" s="121"/>
    </row>
    <row r="2" spans="1:60" x14ac:dyDescent="0.25">
      <c r="A2">
        <f>'Company Tax Return'!T2</f>
        <v>26</v>
      </c>
      <c r="B2" s="75" t="str">
        <f>IF('Company Tax Return'!M115=0,"",'Company Tax Return'!M115)</f>
        <v/>
      </c>
      <c r="C2">
        <f>('Company Tax Return'!I16)</f>
        <v>0</v>
      </c>
      <c r="D2">
        <f>'Company Tax Return'!G18</f>
        <v>0</v>
      </c>
      <c r="E2" s="68">
        <f>'Company Tax Return'!O102</f>
        <v>0</v>
      </c>
      <c r="F2" s="129" t="str">
        <f>IF('Company Tax Return'!M51&gt;0,"Yes","No")</f>
        <v>No</v>
      </c>
      <c r="G2" s="68" t="str">
        <f>IF('Company Tax Return'!R51&gt;=40000,'Company Tax Return'!R51,"")</f>
        <v/>
      </c>
      <c r="H2" s="68" t="str">
        <f>IF('Company Tax Return'!O102&lt;0,"Yes","")</f>
        <v/>
      </c>
      <c r="I2" s="130" t="e">
        <f>'Company Tax Return'!M53/'Company Tax Return'!M51%</f>
        <v>#DIV/0!</v>
      </c>
      <c r="J2" s="130" t="e">
        <f>'Company Tax Return'!N53/'Company Tax Return'!N51%</f>
        <v>#DIV/0!</v>
      </c>
      <c r="K2" s="130" t="e">
        <f>'Company Tax Return'!M60/'Company Tax Return'!M51%</f>
        <v>#DIV/0!</v>
      </c>
      <c r="L2" s="130" t="e">
        <f>'Company Tax Return'!N60/'Company Tax Return'!N51%</f>
        <v>#DIV/0!</v>
      </c>
      <c r="M2" s="130" t="e">
        <f>'Company Tax Return'!P60/'Company Tax Return'!P51%</f>
        <v>#DIV/0!</v>
      </c>
      <c r="N2">
        <f>'Company Tax Return'!B24</f>
        <v>0</v>
      </c>
      <c r="O2" s="75" t="str">
        <f>IF('Company Tax Return'!M24=0,"",'Company Tax Return'!M24)</f>
        <v/>
      </c>
      <c r="P2" s="75" t="str">
        <f>IF('Company Tax Return'!M26=0,"",'Company Tax Return'!M26)</f>
        <v/>
      </c>
      <c r="Q2">
        <f>'Company Tax Return'!E36</f>
        <v>0</v>
      </c>
      <c r="R2">
        <f>'Company Tax Return'!L36</f>
        <v>0</v>
      </c>
      <c r="S2">
        <f>'Company Tax Return'!Q36</f>
        <v>0</v>
      </c>
      <c r="T2">
        <f>'Company Tax Return'!E37</f>
        <v>0</v>
      </c>
      <c r="U2">
        <f>'Company Tax Return'!L37</f>
        <v>0</v>
      </c>
      <c r="V2">
        <f>'Company Tax Return'!Q37</f>
        <v>0</v>
      </c>
      <c r="W2">
        <f>'Company Tax Return'!E38</f>
        <v>0</v>
      </c>
      <c r="X2">
        <f>'Company Tax Return'!L38</f>
        <v>0</v>
      </c>
      <c r="Y2">
        <f>'Company Tax Return'!Q38</f>
        <v>0</v>
      </c>
      <c r="Z2">
        <f>'Company Tax Return'!E39</f>
        <v>0</v>
      </c>
      <c r="AA2">
        <f>'Company Tax Return'!L39</f>
        <v>0</v>
      </c>
      <c r="AB2">
        <f>'Company Tax Return'!Q39</f>
        <v>0</v>
      </c>
      <c r="AC2">
        <f>'Company Tax Return'!L40</f>
        <v>0</v>
      </c>
      <c r="AD2">
        <f>'Company Tax Return'!L42</f>
        <v>0</v>
      </c>
      <c r="AE2">
        <f>'Company Tax Return'!L44</f>
        <v>0</v>
      </c>
      <c r="AF2" s="131">
        <f>'Company Tax Return'!M51</f>
        <v>0</v>
      </c>
      <c r="AG2" s="131">
        <f>'Company Tax Return'!N51</f>
        <v>0</v>
      </c>
      <c r="AH2" s="131">
        <f>'Company Tax Return'!P51</f>
        <v>0</v>
      </c>
      <c r="AI2" s="131">
        <f>'Company Tax Return'!R51</f>
        <v>0</v>
      </c>
      <c r="AJ2" s="131">
        <f>'Company Tax Return'!R52</f>
        <v>0</v>
      </c>
      <c r="AK2" s="131">
        <f>'Company Tax Return'!R58</f>
        <v>0</v>
      </c>
      <c r="AL2" s="131">
        <f>'Company Tax Return'!R53</f>
        <v>0</v>
      </c>
      <c r="AM2" s="131">
        <f>'Company Tax Return'!R55</f>
        <v>0</v>
      </c>
      <c r="AN2" s="131">
        <f>'Company Tax Return'!R56</f>
        <v>0</v>
      </c>
      <c r="AO2" s="131">
        <f>'Company Tax Return'!R57</f>
        <v>0</v>
      </c>
      <c r="AP2" s="131">
        <f>'Company Tax Return'!R58</f>
        <v>0</v>
      </c>
      <c r="AQ2" s="131">
        <f>'Company Tax Return'!R60</f>
        <v>0</v>
      </c>
      <c r="AR2" s="131">
        <f>'Company Tax Return'!R61</f>
        <v>0</v>
      </c>
      <c r="AS2" s="131">
        <f>'Company Tax Return'!M62+'Company Tax Return'!N62+'Company Tax Return'!P62</f>
        <v>0</v>
      </c>
      <c r="AT2" s="131">
        <f>'Company Tax Return'!R63</f>
        <v>0</v>
      </c>
      <c r="AU2" s="131">
        <f>'Company Tax Return'!N70</f>
        <v>0</v>
      </c>
      <c r="AV2" s="131">
        <f>'Company Tax Return'!P70</f>
        <v>0</v>
      </c>
      <c r="AW2" s="131">
        <f>'Company Tax Return'!R79</f>
        <v>0</v>
      </c>
      <c r="AX2" s="131">
        <f>'Company Tax Return'!R86</f>
        <v>0</v>
      </c>
      <c r="AY2" s="131">
        <f>'Company Tax Return'!N93+'Company Tax Return'!N94+'Company Tax Return'!N96</f>
        <v>0</v>
      </c>
      <c r="AZ2" s="131">
        <f>'Company Tax Return'!N92</f>
        <v>0</v>
      </c>
      <c r="BA2" s="131">
        <f>'Company Tax Return'!N97</f>
        <v>0</v>
      </c>
      <c r="BB2" s="131">
        <f>'Company Tax Return'!N95</f>
        <v>0</v>
      </c>
      <c r="BC2" s="131">
        <f>'Company Tax Return'!O101</f>
        <v>0</v>
      </c>
      <c r="BD2" s="131">
        <f>'Company Tax Return'!O103</f>
        <v>0</v>
      </c>
      <c r="BE2" s="131">
        <f>'Company Tax Return'!O104</f>
        <v>0</v>
      </c>
      <c r="BF2" s="68"/>
    </row>
  </sheetData>
  <sheetProtection algorithmName="SHA-512" hashValue="b3c/LXebWTcysaEYw1WOD9dImSFnV9XL+EfwXLAfW4r1r+tgDacKGSjTgxK/ShZ22BPnRAVjP34jYgyuw5Zd0Q==" saltValue="aZV07pEjAXgeg0Oqep09o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2548D-2FC0-4830-A365-819498588DC5}">
  <sheetPr>
    <pageSetUpPr fitToPage="1"/>
  </sheetPr>
  <dimension ref="A1:AL147"/>
  <sheetViews>
    <sheetView tabSelected="1" zoomScale="90" zoomScaleNormal="90" workbookViewId="0">
      <selection activeCell="G16" sqref="G16:T16"/>
    </sheetView>
  </sheetViews>
  <sheetFormatPr defaultRowHeight="15.75" x14ac:dyDescent="0.25"/>
  <cols>
    <col min="1" max="4" width="4.7109375" style="5" customWidth="1"/>
    <col min="5" max="5" width="11.42578125" style="5" customWidth="1"/>
    <col min="6" max="6" width="6.42578125" style="5" customWidth="1"/>
    <col min="7" max="7" width="12.85546875" style="5" customWidth="1"/>
    <col min="8" max="8" width="11.140625" style="5" customWidth="1"/>
    <col min="9" max="10" width="4.7109375" style="5" customWidth="1"/>
    <col min="11" max="11" width="14.5703125" style="5" customWidth="1"/>
    <col min="12" max="12" width="13.42578125" style="5" customWidth="1"/>
    <col min="13" max="13" width="14.140625" style="5" customWidth="1"/>
    <col min="14" max="14" width="7.7109375" style="5" customWidth="1"/>
    <col min="15" max="15" width="4.7109375" style="5" customWidth="1"/>
    <col min="16" max="16" width="7.85546875" style="5" customWidth="1"/>
    <col min="17" max="17" width="4.85546875" style="5" customWidth="1"/>
    <col min="18" max="18" width="2.5703125" style="5" customWidth="1"/>
    <col min="19" max="19" width="4.28515625" style="5" customWidth="1"/>
    <col min="20" max="20" width="6.28515625" style="5" customWidth="1"/>
    <col min="21" max="21" width="4.7109375" style="5" customWidth="1"/>
    <col min="22" max="22" width="26" hidden="1" customWidth="1"/>
    <col min="23" max="23" width="9.140625" hidden="1" customWidth="1"/>
    <col min="24" max="25" width="15.7109375" hidden="1" customWidth="1"/>
    <col min="26" max="26" width="24" style="17" hidden="1" customWidth="1"/>
    <col min="27" max="36" width="9.140625" hidden="1" customWidth="1"/>
    <col min="37" max="38" width="0" hidden="1" customWidth="1"/>
    <col min="39" max="39" width="7.85546875" customWidth="1"/>
    <col min="40" max="40" width="6.28515625" customWidth="1"/>
    <col min="41" max="41" width="2.5703125" customWidth="1"/>
    <col min="42" max="42" width="1.7109375" customWidth="1"/>
    <col min="43" max="43" width="6.28515625" customWidth="1"/>
    <col min="44" max="44" width="4.7109375" customWidth="1"/>
    <col min="65" max="66" width="15.7109375" customWidth="1"/>
    <col min="280" max="283" width="4.7109375" customWidth="1"/>
    <col min="284" max="284" width="11.42578125" customWidth="1"/>
    <col min="285" max="285" width="6.42578125" customWidth="1"/>
    <col min="286" max="286" width="12.85546875" customWidth="1"/>
    <col min="287" max="287" width="11.140625" customWidth="1"/>
    <col min="288" max="289" width="4.7109375" customWidth="1"/>
    <col min="290" max="290" width="13.28515625" customWidth="1"/>
    <col min="291" max="291" width="13.42578125" customWidth="1"/>
    <col min="292" max="292" width="15.5703125" customWidth="1"/>
    <col min="293" max="293" width="7.7109375" customWidth="1"/>
    <col min="294" max="294" width="4.7109375" customWidth="1"/>
    <col min="295" max="295" width="7.85546875" customWidth="1"/>
    <col min="296" max="296" width="6.28515625" customWidth="1"/>
    <col min="297" max="297" width="2.5703125" customWidth="1"/>
    <col min="298" max="298" width="1.7109375" customWidth="1"/>
    <col min="299" max="299" width="6.28515625" customWidth="1"/>
    <col min="300" max="300" width="4.7109375" customWidth="1"/>
    <col min="321" max="322" width="15.7109375" customWidth="1"/>
    <col min="536" max="539" width="4.7109375" customWidth="1"/>
    <col min="540" max="540" width="11.42578125" customWidth="1"/>
    <col min="541" max="541" width="6.42578125" customWidth="1"/>
    <col min="542" max="542" width="12.85546875" customWidth="1"/>
    <col min="543" max="543" width="11.140625" customWidth="1"/>
    <col min="544" max="545" width="4.7109375" customWidth="1"/>
    <col min="546" max="546" width="13.28515625" customWidth="1"/>
    <col min="547" max="547" width="13.42578125" customWidth="1"/>
    <col min="548" max="548" width="15.5703125" customWidth="1"/>
    <col min="549" max="549" width="7.7109375" customWidth="1"/>
    <col min="550" max="550" width="4.7109375" customWidth="1"/>
    <col min="551" max="551" width="7.85546875" customWidth="1"/>
    <col min="552" max="552" width="6.28515625" customWidth="1"/>
    <col min="553" max="553" width="2.5703125" customWidth="1"/>
    <col min="554" max="554" width="1.7109375" customWidth="1"/>
    <col min="555" max="555" width="6.28515625" customWidth="1"/>
    <col min="556" max="556" width="4.7109375" customWidth="1"/>
    <col min="577" max="578" width="15.7109375" customWidth="1"/>
    <col min="792" max="795" width="4.7109375" customWidth="1"/>
    <col min="796" max="796" width="11.42578125" customWidth="1"/>
    <col min="797" max="797" width="6.42578125" customWidth="1"/>
    <col min="798" max="798" width="12.85546875" customWidth="1"/>
    <col min="799" max="799" width="11.140625" customWidth="1"/>
    <col min="800" max="801" width="4.7109375" customWidth="1"/>
    <col min="802" max="802" width="13.28515625" customWidth="1"/>
    <col min="803" max="803" width="13.42578125" customWidth="1"/>
    <col min="804" max="804" width="15.5703125" customWidth="1"/>
    <col min="805" max="805" width="7.7109375" customWidth="1"/>
    <col min="806" max="806" width="4.7109375" customWidth="1"/>
    <col min="807" max="807" width="7.85546875" customWidth="1"/>
    <col min="808" max="808" width="6.28515625" customWidth="1"/>
    <col min="809" max="809" width="2.5703125" customWidth="1"/>
    <col min="810" max="810" width="1.7109375" customWidth="1"/>
    <col min="811" max="811" width="6.28515625" customWidth="1"/>
    <col min="812" max="812" width="4.7109375" customWidth="1"/>
    <col min="833" max="834" width="15.7109375" customWidth="1"/>
    <col min="1048" max="1051" width="4.7109375" customWidth="1"/>
    <col min="1052" max="1052" width="11.42578125" customWidth="1"/>
    <col min="1053" max="1053" width="6.42578125" customWidth="1"/>
    <col min="1054" max="1054" width="12.85546875" customWidth="1"/>
    <col min="1055" max="1055" width="11.140625" customWidth="1"/>
    <col min="1056" max="1057" width="4.7109375" customWidth="1"/>
    <col min="1058" max="1058" width="13.28515625" customWidth="1"/>
    <col min="1059" max="1059" width="13.42578125" customWidth="1"/>
    <col min="1060" max="1060" width="15.5703125" customWidth="1"/>
    <col min="1061" max="1061" width="7.7109375" customWidth="1"/>
    <col min="1062" max="1062" width="4.7109375" customWidth="1"/>
    <col min="1063" max="1063" width="7.85546875" customWidth="1"/>
    <col min="1064" max="1064" width="6.28515625" customWidth="1"/>
    <col min="1065" max="1065" width="2.5703125" customWidth="1"/>
    <col min="1066" max="1066" width="1.7109375" customWidth="1"/>
    <col min="1067" max="1067" width="6.28515625" customWidth="1"/>
    <col min="1068" max="1068" width="4.7109375" customWidth="1"/>
    <col min="1089" max="1090" width="15.7109375" customWidth="1"/>
    <col min="1304" max="1307" width="4.7109375" customWidth="1"/>
    <col min="1308" max="1308" width="11.42578125" customWidth="1"/>
    <col min="1309" max="1309" width="6.42578125" customWidth="1"/>
    <col min="1310" max="1310" width="12.85546875" customWidth="1"/>
    <col min="1311" max="1311" width="11.140625" customWidth="1"/>
    <col min="1312" max="1313" width="4.7109375" customWidth="1"/>
    <col min="1314" max="1314" width="13.28515625" customWidth="1"/>
    <col min="1315" max="1315" width="13.42578125" customWidth="1"/>
    <col min="1316" max="1316" width="15.5703125" customWidth="1"/>
    <col min="1317" max="1317" width="7.7109375" customWidth="1"/>
    <col min="1318" max="1318" width="4.7109375" customWidth="1"/>
    <col min="1319" max="1319" width="7.85546875" customWidth="1"/>
    <col min="1320" max="1320" width="6.28515625" customWidth="1"/>
    <col min="1321" max="1321" width="2.5703125" customWidth="1"/>
    <col min="1322" max="1322" width="1.7109375" customWidth="1"/>
    <col min="1323" max="1323" width="6.28515625" customWidth="1"/>
    <col min="1324" max="1324" width="4.7109375" customWidth="1"/>
    <col min="1345" max="1346" width="15.7109375" customWidth="1"/>
    <col min="1560" max="1563" width="4.7109375" customWidth="1"/>
    <col min="1564" max="1564" width="11.42578125" customWidth="1"/>
    <col min="1565" max="1565" width="6.42578125" customWidth="1"/>
    <col min="1566" max="1566" width="12.85546875" customWidth="1"/>
    <col min="1567" max="1567" width="11.140625" customWidth="1"/>
    <col min="1568" max="1569" width="4.7109375" customWidth="1"/>
    <col min="1570" max="1570" width="13.28515625" customWidth="1"/>
    <col min="1571" max="1571" width="13.42578125" customWidth="1"/>
    <col min="1572" max="1572" width="15.5703125" customWidth="1"/>
    <col min="1573" max="1573" width="7.7109375" customWidth="1"/>
    <col min="1574" max="1574" width="4.7109375" customWidth="1"/>
    <col min="1575" max="1575" width="7.85546875" customWidth="1"/>
    <col min="1576" max="1576" width="6.28515625" customWidth="1"/>
    <col min="1577" max="1577" width="2.5703125" customWidth="1"/>
    <col min="1578" max="1578" width="1.7109375" customWidth="1"/>
    <col min="1579" max="1579" width="6.28515625" customWidth="1"/>
    <col min="1580" max="1580" width="4.7109375" customWidth="1"/>
    <col min="1601" max="1602" width="15.7109375" customWidth="1"/>
    <col min="1816" max="1819" width="4.7109375" customWidth="1"/>
    <col min="1820" max="1820" width="11.42578125" customWidth="1"/>
    <col min="1821" max="1821" width="6.42578125" customWidth="1"/>
    <col min="1822" max="1822" width="12.85546875" customWidth="1"/>
    <col min="1823" max="1823" width="11.140625" customWidth="1"/>
    <col min="1824" max="1825" width="4.7109375" customWidth="1"/>
    <col min="1826" max="1826" width="13.28515625" customWidth="1"/>
    <col min="1827" max="1827" width="13.42578125" customWidth="1"/>
    <col min="1828" max="1828" width="15.5703125" customWidth="1"/>
    <col min="1829" max="1829" width="7.7109375" customWidth="1"/>
    <col min="1830" max="1830" width="4.7109375" customWidth="1"/>
    <col min="1831" max="1831" width="7.85546875" customWidth="1"/>
    <col min="1832" max="1832" width="6.28515625" customWidth="1"/>
    <col min="1833" max="1833" width="2.5703125" customWidth="1"/>
    <col min="1834" max="1834" width="1.7109375" customWidth="1"/>
    <col min="1835" max="1835" width="6.28515625" customWidth="1"/>
    <col min="1836" max="1836" width="4.7109375" customWidth="1"/>
    <col min="1857" max="1858" width="15.7109375" customWidth="1"/>
    <col min="2072" max="2075" width="4.7109375" customWidth="1"/>
    <col min="2076" max="2076" width="11.42578125" customWidth="1"/>
    <col min="2077" max="2077" width="6.42578125" customWidth="1"/>
    <col min="2078" max="2078" width="12.85546875" customWidth="1"/>
    <col min="2079" max="2079" width="11.140625" customWidth="1"/>
    <col min="2080" max="2081" width="4.7109375" customWidth="1"/>
    <col min="2082" max="2082" width="13.28515625" customWidth="1"/>
    <col min="2083" max="2083" width="13.42578125" customWidth="1"/>
    <col min="2084" max="2084" width="15.5703125" customWidth="1"/>
    <col min="2085" max="2085" width="7.7109375" customWidth="1"/>
    <col min="2086" max="2086" width="4.7109375" customWidth="1"/>
    <col min="2087" max="2087" width="7.85546875" customWidth="1"/>
    <col min="2088" max="2088" width="6.28515625" customWidth="1"/>
    <col min="2089" max="2089" width="2.5703125" customWidth="1"/>
    <col min="2090" max="2090" width="1.7109375" customWidth="1"/>
    <col min="2091" max="2091" width="6.28515625" customWidth="1"/>
    <col min="2092" max="2092" width="4.7109375" customWidth="1"/>
    <col min="2113" max="2114" width="15.7109375" customWidth="1"/>
    <col min="2328" max="2331" width="4.7109375" customWidth="1"/>
    <col min="2332" max="2332" width="11.42578125" customWidth="1"/>
    <col min="2333" max="2333" width="6.42578125" customWidth="1"/>
    <col min="2334" max="2334" width="12.85546875" customWidth="1"/>
    <col min="2335" max="2335" width="11.140625" customWidth="1"/>
    <col min="2336" max="2337" width="4.7109375" customWidth="1"/>
    <col min="2338" max="2338" width="13.28515625" customWidth="1"/>
    <col min="2339" max="2339" width="13.42578125" customWidth="1"/>
    <col min="2340" max="2340" width="15.5703125" customWidth="1"/>
    <col min="2341" max="2341" width="7.7109375" customWidth="1"/>
    <col min="2342" max="2342" width="4.7109375" customWidth="1"/>
    <col min="2343" max="2343" width="7.85546875" customWidth="1"/>
    <col min="2344" max="2344" width="6.28515625" customWidth="1"/>
    <col min="2345" max="2345" width="2.5703125" customWidth="1"/>
    <col min="2346" max="2346" width="1.7109375" customWidth="1"/>
    <col min="2347" max="2347" width="6.28515625" customWidth="1"/>
    <col min="2348" max="2348" width="4.7109375" customWidth="1"/>
    <col min="2369" max="2370" width="15.7109375" customWidth="1"/>
    <col min="2584" max="2587" width="4.7109375" customWidth="1"/>
    <col min="2588" max="2588" width="11.42578125" customWidth="1"/>
    <col min="2589" max="2589" width="6.42578125" customWidth="1"/>
    <col min="2590" max="2590" width="12.85546875" customWidth="1"/>
    <col min="2591" max="2591" width="11.140625" customWidth="1"/>
    <col min="2592" max="2593" width="4.7109375" customWidth="1"/>
    <col min="2594" max="2594" width="13.28515625" customWidth="1"/>
    <col min="2595" max="2595" width="13.42578125" customWidth="1"/>
    <col min="2596" max="2596" width="15.5703125" customWidth="1"/>
    <col min="2597" max="2597" width="7.7109375" customWidth="1"/>
    <col min="2598" max="2598" width="4.7109375" customWidth="1"/>
    <col min="2599" max="2599" width="7.85546875" customWidth="1"/>
    <col min="2600" max="2600" width="6.28515625" customWidth="1"/>
    <col min="2601" max="2601" width="2.5703125" customWidth="1"/>
    <col min="2602" max="2602" width="1.7109375" customWidth="1"/>
    <col min="2603" max="2603" width="6.28515625" customWidth="1"/>
    <col min="2604" max="2604" width="4.7109375" customWidth="1"/>
    <col min="2625" max="2626" width="15.7109375" customWidth="1"/>
    <col min="2840" max="2843" width="4.7109375" customWidth="1"/>
    <col min="2844" max="2844" width="11.42578125" customWidth="1"/>
    <col min="2845" max="2845" width="6.42578125" customWidth="1"/>
    <col min="2846" max="2846" width="12.85546875" customWidth="1"/>
    <col min="2847" max="2847" width="11.140625" customWidth="1"/>
    <col min="2848" max="2849" width="4.7109375" customWidth="1"/>
    <col min="2850" max="2850" width="13.28515625" customWidth="1"/>
    <col min="2851" max="2851" width="13.42578125" customWidth="1"/>
    <col min="2852" max="2852" width="15.5703125" customWidth="1"/>
    <col min="2853" max="2853" width="7.7109375" customWidth="1"/>
    <col min="2854" max="2854" width="4.7109375" customWidth="1"/>
    <col min="2855" max="2855" width="7.85546875" customWidth="1"/>
    <col min="2856" max="2856" width="6.28515625" customWidth="1"/>
    <col min="2857" max="2857" width="2.5703125" customWidth="1"/>
    <col min="2858" max="2858" width="1.7109375" customWidth="1"/>
    <col min="2859" max="2859" width="6.28515625" customWidth="1"/>
    <col min="2860" max="2860" width="4.7109375" customWidth="1"/>
    <col min="2881" max="2882" width="15.7109375" customWidth="1"/>
    <col min="3096" max="3099" width="4.7109375" customWidth="1"/>
    <col min="3100" max="3100" width="11.42578125" customWidth="1"/>
    <col min="3101" max="3101" width="6.42578125" customWidth="1"/>
    <col min="3102" max="3102" width="12.85546875" customWidth="1"/>
    <col min="3103" max="3103" width="11.140625" customWidth="1"/>
    <col min="3104" max="3105" width="4.7109375" customWidth="1"/>
    <col min="3106" max="3106" width="13.28515625" customWidth="1"/>
    <col min="3107" max="3107" width="13.42578125" customWidth="1"/>
    <col min="3108" max="3108" width="15.5703125" customWidth="1"/>
    <col min="3109" max="3109" width="7.7109375" customWidth="1"/>
    <col min="3110" max="3110" width="4.7109375" customWidth="1"/>
    <col min="3111" max="3111" width="7.85546875" customWidth="1"/>
    <col min="3112" max="3112" width="6.28515625" customWidth="1"/>
    <col min="3113" max="3113" width="2.5703125" customWidth="1"/>
    <col min="3114" max="3114" width="1.7109375" customWidth="1"/>
    <col min="3115" max="3115" width="6.28515625" customWidth="1"/>
    <col min="3116" max="3116" width="4.7109375" customWidth="1"/>
    <col min="3137" max="3138" width="15.7109375" customWidth="1"/>
    <col min="3352" max="3355" width="4.7109375" customWidth="1"/>
    <col min="3356" max="3356" width="11.42578125" customWidth="1"/>
    <col min="3357" max="3357" width="6.42578125" customWidth="1"/>
    <col min="3358" max="3358" width="12.85546875" customWidth="1"/>
    <col min="3359" max="3359" width="11.140625" customWidth="1"/>
    <col min="3360" max="3361" width="4.7109375" customWidth="1"/>
    <col min="3362" max="3362" width="13.28515625" customWidth="1"/>
    <col min="3363" max="3363" width="13.42578125" customWidth="1"/>
    <col min="3364" max="3364" width="15.5703125" customWidth="1"/>
    <col min="3365" max="3365" width="7.7109375" customWidth="1"/>
    <col min="3366" max="3366" width="4.7109375" customWidth="1"/>
    <col min="3367" max="3367" width="7.85546875" customWidth="1"/>
    <col min="3368" max="3368" width="6.28515625" customWidth="1"/>
    <col min="3369" max="3369" width="2.5703125" customWidth="1"/>
    <col min="3370" max="3370" width="1.7109375" customWidth="1"/>
    <col min="3371" max="3371" width="6.28515625" customWidth="1"/>
    <col min="3372" max="3372" width="4.7109375" customWidth="1"/>
    <col min="3393" max="3394" width="15.7109375" customWidth="1"/>
    <col min="3608" max="3611" width="4.7109375" customWidth="1"/>
    <col min="3612" max="3612" width="11.42578125" customWidth="1"/>
    <col min="3613" max="3613" width="6.42578125" customWidth="1"/>
    <col min="3614" max="3614" width="12.85546875" customWidth="1"/>
    <col min="3615" max="3615" width="11.140625" customWidth="1"/>
    <col min="3616" max="3617" width="4.7109375" customWidth="1"/>
    <col min="3618" max="3618" width="13.28515625" customWidth="1"/>
    <col min="3619" max="3619" width="13.42578125" customWidth="1"/>
    <col min="3620" max="3620" width="15.5703125" customWidth="1"/>
    <col min="3621" max="3621" width="7.7109375" customWidth="1"/>
    <col min="3622" max="3622" width="4.7109375" customWidth="1"/>
    <col min="3623" max="3623" width="7.85546875" customWidth="1"/>
    <col min="3624" max="3624" width="6.28515625" customWidth="1"/>
    <col min="3625" max="3625" width="2.5703125" customWidth="1"/>
    <col min="3626" max="3626" width="1.7109375" customWidth="1"/>
    <col min="3627" max="3627" width="6.28515625" customWidth="1"/>
    <col min="3628" max="3628" width="4.7109375" customWidth="1"/>
    <col min="3649" max="3650" width="15.7109375" customWidth="1"/>
    <col min="3864" max="3867" width="4.7109375" customWidth="1"/>
    <col min="3868" max="3868" width="11.42578125" customWidth="1"/>
    <col min="3869" max="3869" width="6.42578125" customWidth="1"/>
    <col min="3870" max="3870" width="12.85546875" customWidth="1"/>
    <col min="3871" max="3871" width="11.140625" customWidth="1"/>
    <col min="3872" max="3873" width="4.7109375" customWidth="1"/>
    <col min="3874" max="3874" width="13.28515625" customWidth="1"/>
    <col min="3875" max="3875" width="13.42578125" customWidth="1"/>
    <col min="3876" max="3876" width="15.5703125" customWidth="1"/>
    <col min="3877" max="3877" width="7.7109375" customWidth="1"/>
    <col min="3878" max="3878" width="4.7109375" customWidth="1"/>
    <col min="3879" max="3879" width="7.85546875" customWidth="1"/>
    <col min="3880" max="3880" width="6.28515625" customWidth="1"/>
    <col min="3881" max="3881" width="2.5703125" customWidth="1"/>
    <col min="3882" max="3882" width="1.7109375" customWidth="1"/>
    <col min="3883" max="3883" width="6.28515625" customWidth="1"/>
    <col min="3884" max="3884" width="4.7109375" customWidth="1"/>
    <col min="3905" max="3906" width="15.7109375" customWidth="1"/>
    <col min="4120" max="4123" width="4.7109375" customWidth="1"/>
    <col min="4124" max="4124" width="11.42578125" customWidth="1"/>
    <col min="4125" max="4125" width="6.42578125" customWidth="1"/>
    <col min="4126" max="4126" width="12.85546875" customWidth="1"/>
    <col min="4127" max="4127" width="11.140625" customWidth="1"/>
    <col min="4128" max="4129" width="4.7109375" customWidth="1"/>
    <col min="4130" max="4130" width="13.28515625" customWidth="1"/>
    <col min="4131" max="4131" width="13.42578125" customWidth="1"/>
    <col min="4132" max="4132" width="15.5703125" customWidth="1"/>
    <col min="4133" max="4133" width="7.7109375" customWidth="1"/>
    <col min="4134" max="4134" width="4.7109375" customWidth="1"/>
    <col min="4135" max="4135" width="7.85546875" customWidth="1"/>
    <col min="4136" max="4136" width="6.28515625" customWidth="1"/>
    <col min="4137" max="4137" width="2.5703125" customWidth="1"/>
    <col min="4138" max="4138" width="1.7109375" customWidth="1"/>
    <col min="4139" max="4139" width="6.28515625" customWidth="1"/>
    <col min="4140" max="4140" width="4.7109375" customWidth="1"/>
    <col min="4161" max="4162" width="15.7109375" customWidth="1"/>
    <col min="4376" max="4379" width="4.7109375" customWidth="1"/>
    <col min="4380" max="4380" width="11.42578125" customWidth="1"/>
    <col min="4381" max="4381" width="6.42578125" customWidth="1"/>
    <col min="4382" max="4382" width="12.85546875" customWidth="1"/>
    <col min="4383" max="4383" width="11.140625" customWidth="1"/>
    <col min="4384" max="4385" width="4.7109375" customWidth="1"/>
    <col min="4386" max="4386" width="13.28515625" customWidth="1"/>
    <col min="4387" max="4387" width="13.42578125" customWidth="1"/>
    <col min="4388" max="4388" width="15.5703125" customWidth="1"/>
    <col min="4389" max="4389" width="7.7109375" customWidth="1"/>
    <col min="4390" max="4390" width="4.7109375" customWidth="1"/>
    <col min="4391" max="4391" width="7.85546875" customWidth="1"/>
    <col min="4392" max="4392" width="6.28515625" customWidth="1"/>
    <col min="4393" max="4393" width="2.5703125" customWidth="1"/>
    <col min="4394" max="4394" width="1.7109375" customWidth="1"/>
    <col min="4395" max="4395" width="6.28515625" customWidth="1"/>
    <col min="4396" max="4396" width="4.7109375" customWidth="1"/>
    <col min="4417" max="4418" width="15.7109375" customWidth="1"/>
    <col min="4632" max="4635" width="4.7109375" customWidth="1"/>
    <col min="4636" max="4636" width="11.42578125" customWidth="1"/>
    <col min="4637" max="4637" width="6.42578125" customWidth="1"/>
    <col min="4638" max="4638" width="12.85546875" customWidth="1"/>
    <col min="4639" max="4639" width="11.140625" customWidth="1"/>
    <col min="4640" max="4641" width="4.7109375" customWidth="1"/>
    <col min="4642" max="4642" width="13.28515625" customWidth="1"/>
    <col min="4643" max="4643" width="13.42578125" customWidth="1"/>
    <col min="4644" max="4644" width="15.5703125" customWidth="1"/>
    <col min="4645" max="4645" width="7.7109375" customWidth="1"/>
    <col min="4646" max="4646" width="4.7109375" customWidth="1"/>
    <col min="4647" max="4647" width="7.85546875" customWidth="1"/>
    <col min="4648" max="4648" width="6.28515625" customWidth="1"/>
    <col min="4649" max="4649" width="2.5703125" customWidth="1"/>
    <col min="4650" max="4650" width="1.7109375" customWidth="1"/>
    <col min="4651" max="4651" width="6.28515625" customWidth="1"/>
    <col min="4652" max="4652" width="4.7109375" customWidth="1"/>
    <col min="4673" max="4674" width="15.7109375" customWidth="1"/>
    <col min="4888" max="4891" width="4.7109375" customWidth="1"/>
    <col min="4892" max="4892" width="11.42578125" customWidth="1"/>
    <col min="4893" max="4893" width="6.42578125" customWidth="1"/>
    <col min="4894" max="4894" width="12.85546875" customWidth="1"/>
    <col min="4895" max="4895" width="11.140625" customWidth="1"/>
    <col min="4896" max="4897" width="4.7109375" customWidth="1"/>
    <col min="4898" max="4898" width="13.28515625" customWidth="1"/>
    <col min="4899" max="4899" width="13.42578125" customWidth="1"/>
    <col min="4900" max="4900" width="15.5703125" customWidth="1"/>
    <col min="4901" max="4901" width="7.7109375" customWidth="1"/>
    <col min="4902" max="4902" width="4.7109375" customWidth="1"/>
    <col min="4903" max="4903" width="7.85546875" customWidth="1"/>
    <col min="4904" max="4904" width="6.28515625" customWidth="1"/>
    <col min="4905" max="4905" width="2.5703125" customWidth="1"/>
    <col min="4906" max="4906" width="1.7109375" customWidth="1"/>
    <col min="4907" max="4907" width="6.28515625" customWidth="1"/>
    <col min="4908" max="4908" width="4.7109375" customWidth="1"/>
    <col min="4929" max="4930" width="15.7109375" customWidth="1"/>
    <col min="5144" max="5147" width="4.7109375" customWidth="1"/>
    <col min="5148" max="5148" width="11.42578125" customWidth="1"/>
    <col min="5149" max="5149" width="6.42578125" customWidth="1"/>
    <col min="5150" max="5150" width="12.85546875" customWidth="1"/>
    <col min="5151" max="5151" width="11.140625" customWidth="1"/>
    <col min="5152" max="5153" width="4.7109375" customWidth="1"/>
    <col min="5154" max="5154" width="13.28515625" customWidth="1"/>
    <col min="5155" max="5155" width="13.42578125" customWidth="1"/>
    <col min="5156" max="5156" width="15.5703125" customWidth="1"/>
    <col min="5157" max="5157" width="7.7109375" customWidth="1"/>
    <col min="5158" max="5158" width="4.7109375" customWidth="1"/>
    <col min="5159" max="5159" width="7.85546875" customWidth="1"/>
    <col min="5160" max="5160" width="6.28515625" customWidth="1"/>
    <col min="5161" max="5161" width="2.5703125" customWidth="1"/>
    <col min="5162" max="5162" width="1.7109375" customWidth="1"/>
    <col min="5163" max="5163" width="6.28515625" customWidth="1"/>
    <col min="5164" max="5164" width="4.7109375" customWidth="1"/>
    <col min="5185" max="5186" width="15.7109375" customWidth="1"/>
    <col min="5400" max="5403" width="4.7109375" customWidth="1"/>
    <col min="5404" max="5404" width="11.42578125" customWidth="1"/>
    <col min="5405" max="5405" width="6.42578125" customWidth="1"/>
    <col min="5406" max="5406" width="12.85546875" customWidth="1"/>
    <col min="5407" max="5407" width="11.140625" customWidth="1"/>
    <col min="5408" max="5409" width="4.7109375" customWidth="1"/>
    <col min="5410" max="5410" width="13.28515625" customWidth="1"/>
    <col min="5411" max="5411" width="13.42578125" customWidth="1"/>
    <col min="5412" max="5412" width="15.5703125" customWidth="1"/>
    <col min="5413" max="5413" width="7.7109375" customWidth="1"/>
    <col min="5414" max="5414" width="4.7109375" customWidth="1"/>
    <col min="5415" max="5415" width="7.85546875" customWidth="1"/>
    <col min="5416" max="5416" width="6.28515625" customWidth="1"/>
    <col min="5417" max="5417" width="2.5703125" customWidth="1"/>
    <col min="5418" max="5418" width="1.7109375" customWidth="1"/>
    <col min="5419" max="5419" width="6.28515625" customWidth="1"/>
    <col min="5420" max="5420" width="4.7109375" customWidth="1"/>
    <col min="5441" max="5442" width="15.7109375" customWidth="1"/>
    <col min="5656" max="5659" width="4.7109375" customWidth="1"/>
    <col min="5660" max="5660" width="11.42578125" customWidth="1"/>
    <col min="5661" max="5661" width="6.42578125" customWidth="1"/>
    <col min="5662" max="5662" width="12.85546875" customWidth="1"/>
    <col min="5663" max="5663" width="11.140625" customWidth="1"/>
    <col min="5664" max="5665" width="4.7109375" customWidth="1"/>
    <col min="5666" max="5666" width="13.28515625" customWidth="1"/>
    <col min="5667" max="5667" width="13.42578125" customWidth="1"/>
    <col min="5668" max="5668" width="15.5703125" customWidth="1"/>
    <col min="5669" max="5669" width="7.7109375" customWidth="1"/>
    <col min="5670" max="5670" width="4.7109375" customWidth="1"/>
    <col min="5671" max="5671" width="7.85546875" customWidth="1"/>
    <col min="5672" max="5672" width="6.28515625" customWidth="1"/>
    <col min="5673" max="5673" width="2.5703125" customWidth="1"/>
    <col min="5674" max="5674" width="1.7109375" customWidth="1"/>
    <col min="5675" max="5675" width="6.28515625" customWidth="1"/>
    <col min="5676" max="5676" width="4.7109375" customWidth="1"/>
    <col min="5697" max="5698" width="15.7109375" customWidth="1"/>
    <col min="5912" max="5915" width="4.7109375" customWidth="1"/>
    <col min="5916" max="5916" width="11.42578125" customWidth="1"/>
    <col min="5917" max="5917" width="6.42578125" customWidth="1"/>
    <col min="5918" max="5918" width="12.85546875" customWidth="1"/>
    <col min="5919" max="5919" width="11.140625" customWidth="1"/>
    <col min="5920" max="5921" width="4.7109375" customWidth="1"/>
    <col min="5922" max="5922" width="13.28515625" customWidth="1"/>
    <col min="5923" max="5923" width="13.42578125" customWidth="1"/>
    <col min="5924" max="5924" width="15.5703125" customWidth="1"/>
    <col min="5925" max="5925" width="7.7109375" customWidth="1"/>
    <col min="5926" max="5926" width="4.7109375" customWidth="1"/>
    <col min="5927" max="5927" width="7.85546875" customWidth="1"/>
    <col min="5928" max="5928" width="6.28515625" customWidth="1"/>
    <col min="5929" max="5929" width="2.5703125" customWidth="1"/>
    <col min="5930" max="5930" width="1.7109375" customWidth="1"/>
    <col min="5931" max="5931" width="6.28515625" customWidth="1"/>
    <col min="5932" max="5932" width="4.7109375" customWidth="1"/>
    <col min="5953" max="5954" width="15.7109375" customWidth="1"/>
    <col min="6168" max="6171" width="4.7109375" customWidth="1"/>
    <col min="6172" max="6172" width="11.42578125" customWidth="1"/>
    <col min="6173" max="6173" width="6.42578125" customWidth="1"/>
    <col min="6174" max="6174" width="12.85546875" customWidth="1"/>
    <col min="6175" max="6175" width="11.140625" customWidth="1"/>
    <col min="6176" max="6177" width="4.7109375" customWidth="1"/>
    <col min="6178" max="6178" width="13.28515625" customWidth="1"/>
    <col min="6179" max="6179" width="13.42578125" customWidth="1"/>
    <col min="6180" max="6180" width="15.5703125" customWidth="1"/>
    <col min="6181" max="6181" width="7.7109375" customWidth="1"/>
    <col min="6182" max="6182" width="4.7109375" customWidth="1"/>
    <col min="6183" max="6183" width="7.85546875" customWidth="1"/>
    <col min="6184" max="6184" width="6.28515625" customWidth="1"/>
    <col min="6185" max="6185" width="2.5703125" customWidth="1"/>
    <col min="6186" max="6186" width="1.7109375" customWidth="1"/>
    <col min="6187" max="6187" width="6.28515625" customWidth="1"/>
    <col min="6188" max="6188" width="4.7109375" customWidth="1"/>
    <col min="6209" max="6210" width="15.7109375" customWidth="1"/>
    <col min="6424" max="6427" width="4.7109375" customWidth="1"/>
    <col min="6428" max="6428" width="11.42578125" customWidth="1"/>
    <col min="6429" max="6429" width="6.42578125" customWidth="1"/>
    <col min="6430" max="6430" width="12.85546875" customWidth="1"/>
    <col min="6431" max="6431" width="11.140625" customWidth="1"/>
    <col min="6432" max="6433" width="4.7109375" customWidth="1"/>
    <col min="6434" max="6434" width="13.28515625" customWidth="1"/>
    <col min="6435" max="6435" width="13.42578125" customWidth="1"/>
    <col min="6436" max="6436" width="15.5703125" customWidth="1"/>
    <col min="6437" max="6437" width="7.7109375" customWidth="1"/>
    <col min="6438" max="6438" width="4.7109375" customWidth="1"/>
    <col min="6439" max="6439" width="7.85546875" customWidth="1"/>
    <col min="6440" max="6440" width="6.28515625" customWidth="1"/>
    <col min="6441" max="6441" width="2.5703125" customWidth="1"/>
    <col min="6442" max="6442" width="1.7109375" customWidth="1"/>
    <col min="6443" max="6443" width="6.28515625" customWidth="1"/>
    <col min="6444" max="6444" width="4.7109375" customWidth="1"/>
    <col min="6465" max="6466" width="15.7109375" customWidth="1"/>
    <col min="6680" max="6683" width="4.7109375" customWidth="1"/>
    <col min="6684" max="6684" width="11.42578125" customWidth="1"/>
    <col min="6685" max="6685" width="6.42578125" customWidth="1"/>
    <col min="6686" max="6686" width="12.85546875" customWidth="1"/>
    <col min="6687" max="6687" width="11.140625" customWidth="1"/>
    <col min="6688" max="6689" width="4.7109375" customWidth="1"/>
    <col min="6690" max="6690" width="13.28515625" customWidth="1"/>
    <col min="6691" max="6691" width="13.42578125" customWidth="1"/>
    <col min="6692" max="6692" width="15.5703125" customWidth="1"/>
    <col min="6693" max="6693" width="7.7109375" customWidth="1"/>
    <col min="6694" max="6694" width="4.7109375" customWidth="1"/>
    <col min="6695" max="6695" width="7.85546875" customWidth="1"/>
    <col min="6696" max="6696" width="6.28515625" customWidth="1"/>
    <col min="6697" max="6697" width="2.5703125" customWidth="1"/>
    <col min="6698" max="6698" width="1.7109375" customWidth="1"/>
    <col min="6699" max="6699" width="6.28515625" customWidth="1"/>
    <col min="6700" max="6700" width="4.7109375" customWidth="1"/>
    <col min="6721" max="6722" width="15.7109375" customWidth="1"/>
    <col min="6936" max="6939" width="4.7109375" customWidth="1"/>
    <col min="6940" max="6940" width="11.42578125" customWidth="1"/>
    <col min="6941" max="6941" width="6.42578125" customWidth="1"/>
    <col min="6942" max="6942" width="12.85546875" customWidth="1"/>
    <col min="6943" max="6943" width="11.140625" customWidth="1"/>
    <col min="6944" max="6945" width="4.7109375" customWidth="1"/>
    <col min="6946" max="6946" width="13.28515625" customWidth="1"/>
    <col min="6947" max="6947" width="13.42578125" customWidth="1"/>
    <col min="6948" max="6948" width="15.5703125" customWidth="1"/>
    <col min="6949" max="6949" width="7.7109375" customWidth="1"/>
    <col min="6950" max="6950" width="4.7109375" customWidth="1"/>
    <col min="6951" max="6951" width="7.85546875" customWidth="1"/>
    <col min="6952" max="6952" width="6.28515625" customWidth="1"/>
    <col min="6953" max="6953" width="2.5703125" customWidth="1"/>
    <col min="6954" max="6954" width="1.7109375" customWidth="1"/>
    <col min="6955" max="6955" width="6.28515625" customWidth="1"/>
    <col min="6956" max="6956" width="4.7109375" customWidth="1"/>
    <col min="6977" max="6978" width="15.7109375" customWidth="1"/>
    <col min="7192" max="7195" width="4.7109375" customWidth="1"/>
    <col min="7196" max="7196" width="11.42578125" customWidth="1"/>
    <col min="7197" max="7197" width="6.42578125" customWidth="1"/>
    <col min="7198" max="7198" width="12.85546875" customWidth="1"/>
    <col min="7199" max="7199" width="11.140625" customWidth="1"/>
    <col min="7200" max="7201" width="4.7109375" customWidth="1"/>
    <col min="7202" max="7202" width="13.28515625" customWidth="1"/>
    <col min="7203" max="7203" width="13.42578125" customWidth="1"/>
    <col min="7204" max="7204" width="15.5703125" customWidth="1"/>
    <col min="7205" max="7205" width="7.7109375" customWidth="1"/>
    <col min="7206" max="7206" width="4.7109375" customWidth="1"/>
    <col min="7207" max="7207" width="7.85546875" customWidth="1"/>
    <col min="7208" max="7208" width="6.28515625" customWidth="1"/>
    <col min="7209" max="7209" width="2.5703125" customWidth="1"/>
    <col min="7210" max="7210" width="1.7109375" customWidth="1"/>
    <col min="7211" max="7211" width="6.28515625" customWidth="1"/>
    <col min="7212" max="7212" width="4.7109375" customWidth="1"/>
    <col min="7233" max="7234" width="15.7109375" customWidth="1"/>
    <col min="7448" max="7451" width="4.7109375" customWidth="1"/>
    <col min="7452" max="7452" width="11.42578125" customWidth="1"/>
    <col min="7453" max="7453" width="6.42578125" customWidth="1"/>
    <col min="7454" max="7454" width="12.85546875" customWidth="1"/>
    <col min="7455" max="7455" width="11.140625" customWidth="1"/>
    <col min="7456" max="7457" width="4.7109375" customWidth="1"/>
    <col min="7458" max="7458" width="13.28515625" customWidth="1"/>
    <col min="7459" max="7459" width="13.42578125" customWidth="1"/>
    <col min="7460" max="7460" width="15.5703125" customWidth="1"/>
    <col min="7461" max="7461" width="7.7109375" customWidth="1"/>
    <col min="7462" max="7462" width="4.7109375" customWidth="1"/>
    <col min="7463" max="7463" width="7.85546875" customWidth="1"/>
    <col min="7464" max="7464" width="6.28515625" customWidth="1"/>
    <col min="7465" max="7465" width="2.5703125" customWidth="1"/>
    <col min="7466" max="7466" width="1.7109375" customWidth="1"/>
    <col min="7467" max="7467" width="6.28515625" customWidth="1"/>
    <col min="7468" max="7468" width="4.7109375" customWidth="1"/>
    <col min="7489" max="7490" width="15.7109375" customWidth="1"/>
    <col min="7704" max="7707" width="4.7109375" customWidth="1"/>
    <col min="7708" max="7708" width="11.42578125" customWidth="1"/>
    <col min="7709" max="7709" width="6.42578125" customWidth="1"/>
    <col min="7710" max="7710" width="12.85546875" customWidth="1"/>
    <col min="7711" max="7711" width="11.140625" customWidth="1"/>
    <col min="7712" max="7713" width="4.7109375" customWidth="1"/>
    <col min="7714" max="7714" width="13.28515625" customWidth="1"/>
    <col min="7715" max="7715" width="13.42578125" customWidth="1"/>
    <col min="7716" max="7716" width="15.5703125" customWidth="1"/>
    <col min="7717" max="7717" width="7.7109375" customWidth="1"/>
    <col min="7718" max="7718" width="4.7109375" customWidth="1"/>
    <col min="7719" max="7719" width="7.85546875" customWidth="1"/>
    <col min="7720" max="7720" width="6.28515625" customWidth="1"/>
    <col min="7721" max="7721" width="2.5703125" customWidth="1"/>
    <col min="7722" max="7722" width="1.7109375" customWidth="1"/>
    <col min="7723" max="7723" width="6.28515625" customWidth="1"/>
    <col min="7724" max="7724" width="4.7109375" customWidth="1"/>
    <col min="7745" max="7746" width="15.7109375" customWidth="1"/>
    <col min="7960" max="7963" width="4.7109375" customWidth="1"/>
    <col min="7964" max="7964" width="11.42578125" customWidth="1"/>
    <col min="7965" max="7965" width="6.42578125" customWidth="1"/>
    <col min="7966" max="7966" width="12.85546875" customWidth="1"/>
    <col min="7967" max="7967" width="11.140625" customWidth="1"/>
    <col min="7968" max="7969" width="4.7109375" customWidth="1"/>
    <col min="7970" max="7970" width="13.28515625" customWidth="1"/>
    <col min="7971" max="7971" width="13.42578125" customWidth="1"/>
    <col min="7972" max="7972" width="15.5703125" customWidth="1"/>
    <col min="7973" max="7973" width="7.7109375" customWidth="1"/>
    <col min="7974" max="7974" width="4.7109375" customWidth="1"/>
    <col min="7975" max="7975" width="7.85546875" customWidth="1"/>
    <col min="7976" max="7976" width="6.28515625" customWidth="1"/>
    <col min="7977" max="7977" width="2.5703125" customWidth="1"/>
    <col min="7978" max="7978" width="1.7109375" customWidth="1"/>
    <col min="7979" max="7979" width="6.28515625" customWidth="1"/>
    <col min="7980" max="7980" width="4.7109375" customWidth="1"/>
    <col min="8001" max="8002" width="15.7109375" customWidth="1"/>
    <col min="8216" max="8219" width="4.7109375" customWidth="1"/>
    <col min="8220" max="8220" width="11.42578125" customWidth="1"/>
    <col min="8221" max="8221" width="6.42578125" customWidth="1"/>
    <col min="8222" max="8222" width="12.85546875" customWidth="1"/>
    <col min="8223" max="8223" width="11.140625" customWidth="1"/>
    <col min="8224" max="8225" width="4.7109375" customWidth="1"/>
    <col min="8226" max="8226" width="13.28515625" customWidth="1"/>
    <col min="8227" max="8227" width="13.42578125" customWidth="1"/>
    <col min="8228" max="8228" width="15.5703125" customWidth="1"/>
    <col min="8229" max="8229" width="7.7109375" customWidth="1"/>
    <col min="8230" max="8230" width="4.7109375" customWidth="1"/>
    <col min="8231" max="8231" width="7.85546875" customWidth="1"/>
    <col min="8232" max="8232" width="6.28515625" customWidth="1"/>
    <col min="8233" max="8233" width="2.5703125" customWidth="1"/>
    <col min="8234" max="8234" width="1.7109375" customWidth="1"/>
    <col min="8235" max="8235" width="6.28515625" customWidth="1"/>
    <col min="8236" max="8236" width="4.7109375" customWidth="1"/>
    <col min="8257" max="8258" width="15.7109375" customWidth="1"/>
    <col min="8472" max="8475" width="4.7109375" customWidth="1"/>
    <col min="8476" max="8476" width="11.42578125" customWidth="1"/>
    <col min="8477" max="8477" width="6.42578125" customWidth="1"/>
    <col min="8478" max="8478" width="12.85546875" customWidth="1"/>
    <col min="8479" max="8479" width="11.140625" customWidth="1"/>
    <col min="8480" max="8481" width="4.7109375" customWidth="1"/>
    <col min="8482" max="8482" width="13.28515625" customWidth="1"/>
    <col min="8483" max="8483" width="13.42578125" customWidth="1"/>
    <col min="8484" max="8484" width="15.5703125" customWidth="1"/>
    <col min="8485" max="8485" width="7.7109375" customWidth="1"/>
    <col min="8486" max="8486" width="4.7109375" customWidth="1"/>
    <col min="8487" max="8487" width="7.85546875" customWidth="1"/>
    <col min="8488" max="8488" width="6.28515625" customWidth="1"/>
    <col min="8489" max="8489" width="2.5703125" customWidth="1"/>
    <col min="8490" max="8490" width="1.7109375" customWidth="1"/>
    <col min="8491" max="8491" width="6.28515625" customWidth="1"/>
    <col min="8492" max="8492" width="4.7109375" customWidth="1"/>
    <col min="8513" max="8514" width="15.7109375" customWidth="1"/>
    <col min="8728" max="8731" width="4.7109375" customWidth="1"/>
    <col min="8732" max="8732" width="11.42578125" customWidth="1"/>
    <col min="8733" max="8733" width="6.42578125" customWidth="1"/>
    <col min="8734" max="8734" width="12.85546875" customWidth="1"/>
    <col min="8735" max="8735" width="11.140625" customWidth="1"/>
    <col min="8736" max="8737" width="4.7109375" customWidth="1"/>
    <col min="8738" max="8738" width="13.28515625" customWidth="1"/>
    <col min="8739" max="8739" width="13.42578125" customWidth="1"/>
    <col min="8740" max="8740" width="15.5703125" customWidth="1"/>
    <col min="8741" max="8741" width="7.7109375" customWidth="1"/>
    <col min="8742" max="8742" width="4.7109375" customWidth="1"/>
    <col min="8743" max="8743" width="7.85546875" customWidth="1"/>
    <col min="8744" max="8744" width="6.28515625" customWidth="1"/>
    <col min="8745" max="8745" width="2.5703125" customWidth="1"/>
    <col min="8746" max="8746" width="1.7109375" customWidth="1"/>
    <col min="8747" max="8747" width="6.28515625" customWidth="1"/>
    <col min="8748" max="8748" width="4.7109375" customWidth="1"/>
    <col min="8769" max="8770" width="15.7109375" customWidth="1"/>
    <col min="8984" max="8987" width="4.7109375" customWidth="1"/>
    <col min="8988" max="8988" width="11.42578125" customWidth="1"/>
    <col min="8989" max="8989" width="6.42578125" customWidth="1"/>
    <col min="8990" max="8990" width="12.85546875" customWidth="1"/>
    <col min="8991" max="8991" width="11.140625" customWidth="1"/>
    <col min="8992" max="8993" width="4.7109375" customWidth="1"/>
    <col min="8994" max="8994" width="13.28515625" customWidth="1"/>
    <col min="8995" max="8995" width="13.42578125" customWidth="1"/>
    <col min="8996" max="8996" width="15.5703125" customWidth="1"/>
    <col min="8997" max="8997" width="7.7109375" customWidth="1"/>
    <col min="8998" max="8998" width="4.7109375" customWidth="1"/>
    <col min="8999" max="8999" width="7.85546875" customWidth="1"/>
    <col min="9000" max="9000" width="6.28515625" customWidth="1"/>
    <col min="9001" max="9001" width="2.5703125" customWidth="1"/>
    <col min="9002" max="9002" width="1.7109375" customWidth="1"/>
    <col min="9003" max="9003" width="6.28515625" customWidth="1"/>
    <col min="9004" max="9004" width="4.7109375" customWidth="1"/>
    <col min="9025" max="9026" width="15.7109375" customWidth="1"/>
    <col min="9240" max="9243" width="4.7109375" customWidth="1"/>
    <col min="9244" max="9244" width="11.42578125" customWidth="1"/>
    <col min="9245" max="9245" width="6.42578125" customWidth="1"/>
    <col min="9246" max="9246" width="12.85546875" customWidth="1"/>
    <col min="9247" max="9247" width="11.140625" customWidth="1"/>
    <col min="9248" max="9249" width="4.7109375" customWidth="1"/>
    <col min="9250" max="9250" width="13.28515625" customWidth="1"/>
    <col min="9251" max="9251" width="13.42578125" customWidth="1"/>
    <col min="9252" max="9252" width="15.5703125" customWidth="1"/>
    <col min="9253" max="9253" width="7.7109375" customWidth="1"/>
    <col min="9254" max="9254" width="4.7109375" customWidth="1"/>
    <col min="9255" max="9255" width="7.85546875" customWidth="1"/>
    <col min="9256" max="9256" width="6.28515625" customWidth="1"/>
    <col min="9257" max="9257" width="2.5703125" customWidth="1"/>
    <col min="9258" max="9258" width="1.7109375" customWidth="1"/>
    <col min="9259" max="9259" width="6.28515625" customWidth="1"/>
    <col min="9260" max="9260" width="4.7109375" customWidth="1"/>
    <col min="9281" max="9282" width="15.7109375" customWidth="1"/>
    <col min="9496" max="9499" width="4.7109375" customWidth="1"/>
    <col min="9500" max="9500" width="11.42578125" customWidth="1"/>
    <col min="9501" max="9501" width="6.42578125" customWidth="1"/>
    <col min="9502" max="9502" width="12.85546875" customWidth="1"/>
    <col min="9503" max="9503" width="11.140625" customWidth="1"/>
    <col min="9504" max="9505" width="4.7109375" customWidth="1"/>
    <col min="9506" max="9506" width="13.28515625" customWidth="1"/>
    <col min="9507" max="9507" width="13.42578125" customWidth="1"/>
    <col min="9508" max="9508" width="15.5703125" customWidth="1"/>
    <col min="9509" max="9509" width="7.7109375" customWidth="1"/>
    <col min="9510" max="9510" width="4.7109375" customWidth="1"/>
    <col min="9511" max="9511" width="7.85546875" customWidth="1"/>
    <col min="9512" max="9512" width="6.28515625" customWidth="1"/>
    <col min="9513" max="9513" width="2.5703125" customWidth="1"/>
    <col min="9514" max="9514" width="1.7109375" customWidth="1"/>
    <col min="9515" max="9515" width="6.28515625" customWidth="1"/>
    <col min="9516" max="9516" width="4.7109375" customWidth="1"/>
    <col min="9537" max="9538" width="15.7109375" customWidth="1"/>
    <col min="9752" max="9755" width="4.7109375" customWidth="1"/>
    <col min="9756" max="9756" width="11.42578125" customWidth="1"/>
    <col min="9757" max="9757" width="6.42578125" customWidth="1"/>
    <col min="9758" max="9758" width="12.85546875" customWidth="1"/>
    <col min="9759" max="9759" width="11.140625" customWidth="1"/>
    <col min="9760" max="9761" width="4.7109375" customWidth="1"/>
    <col min="9762" max="9762" width="13.28515625" customWidth="1"/>
    <col min="9763" max="9763" width="13.42578125" customWidth="1"/>
    <col min="9764" max="9764" width="15.5703125" customWidth="1"/>
    <col min="9765" max="9765" width="7.7109375" customWidth="1"/>
    <col min="9766" max="9766" width="4.7109375" customWidth="1"/>
    <col min="9767" max="9767" width="7.85546875" customWidth="1"/>
    <col min="9768" max="9768" width="6.28515625" customWidth="1"/>
    <col min="9769" max="9769" width="2.5703125" customWidth="1"/>
    <col min="9770" max="9770" width="1.7109375" customWidth="1"/>
    <col min="9771" max="9771" width="6.28515625" customWidth="1"/>
    <col min="9772" max="9772" width="4.7109375" customWidth="1"/>
    <col min="9793" max="9794" width="15.7109375" customWidth="1"/>
    <col min="10008" max="10011" width="4.7109375" customWidth="1"/>
    <col min="10012" max="10012" width="11.42578125" customWidth="1"/>
    <col min="10013" max="10013" width="6.42578125" customWidth="1"/>
    <col min="10014" max="10014" width="12.85546875" customWidth="1"/>
    <col min="10015" max="10015" width="11.140625" customWidth="1"/>
    <col min="10016" max="10017" width="4.7109375" customWidth="1"/>
    <col min="10018" max="10018" width="13.28515625" customWidth="1"/>
    <col min="10019" max="10019" width="13.42578125" customWidth="1"/>
    <col min="10020" max="10020" width="15.5703125" customWidth="1"/>
    <col min="10021" max="10021" width="7.7109375" customWidth="1"/>
    <col min="10022" max="10022" width="4.7109375" customWidth="1"/>
    <col min="10023" max="10023" width="7.85546875" customWidth="1"/>
    <col min="10024" max="10024" width="6.28515625" customWidth="1"/>
    <col min="10025" max="10025" width="2.5703125" customWidth="1"/>
    <col min="10026" max="10026" width="1.7109375" customWidth="1"/>
    <col min="10027" max="10027" width="6.28515625" customWidth="1"/>
    <col min="10028" max="10028" width="4.7109375" customWidth="1"/>
    <col min="10049" max="10050" width="15.7109375" customWidth="1"/>
    <col min="10264" max="10267" width="4.7109375" customWidth="1"/>
    <col min="10268" max="10268" width="11.42578125" customWidth="1"/>
    <col min="10269" max="10269" width="6.42578125" customWidth="1"/>
    <col min="10270" max="10270" width="12.85546875" customWidth="1"/>
    <col min="10271" max="10271" width="11.140625" customWidth="1"/>
    <col min="10272" max="10273" width="4.7109375" customWidth="1"/>
    <col min="10274" max="10274" width="13.28515625" customWidth="1"/>
    <col min="10275" max="10275" width="13.42578125" customWidth="1"/>
    <col min="10276" max="10276" width="15.5703125" customWidth="1"/>
    <col min="10277" max="10277" width="7.7109375" customWidth="1"/>
    <col min="10278" max="10278" width="4.7109375" customWidth="1"/>
    <col min="10279" max="10279" width="7.85546875" customWidth="1"/>
    <col min="10280" max="10280" width="6.28515625" customWidth="1"/>
    <col min="10281" max="10281" width="2.5703125" customWidth="1"/>
    <col min="10282" max="10282" width="1.7109375" customWidth="1"/>
    <col min="10283" max="10283" width="6.28515625" customWidth="1"/>
    <col min="10284" max="10284" width="4.7109375" customWidth="1"/>
    <col min="10305" max="10306" width="15.7109375" customWidth="1"/>
    <col min="10520" max="10523" width="4.7109375" customWidth="1"/>
    <col min="10524" max="10524" width="11.42578125" customWidth="1"/>
    <col min="10525" max="10525" width="6.42578125" customWidth="1"/>
    <col min="10526" max="10526" width="12.85546875" customWidth="1"/>
    <col min="10527" max="10527" width="11.140625" customWidth="1"/>
    <col min="10528" max="10529" width="4.7109375" customWidth="1"/>
    <col min="10530" max="10530" width="13.28515625" customWidth="1"/>
    <col min="10531" max="10531" width="13.42578125" customWidth="1"/>
    <col min="10532" max="10532" width="15.5703125" customWidth="1"/>
    <col min="10533" max="10533" width="7.7109375" customWidth="1"/>
    <col min="10534" max="10534" width="4.7109375" customWidth="1"/>
    <col min="10535" max="10535" width="7.85546875" customWidth="1"/>
    <col min="10536" max="10536" width="6.28515625" customWidth="1"/>
    <col min="10537" max="10537" width="2.5703125" customWidth="1"/>
    <col min="10538" max="10538" width="1.7109375" customWidth="1"/>
    <col min="10539" max="10539" width="6.28515625" customWidth="1"/>
    <col min="10540" max="10540" width="4.7109375" customWidth="1"/>
    <col min="10561" max="10562" width="15.7109375" customWidth="1"/>
    <col min="10776" max="10779" width="4.7109375" customWidth="1"/>
    <col min="10780" max="10780" width="11.42578125" customWidth="1"/>
    <col min="10781" max="10781" width="6.42578125" customWidth="1"/>
    <col min="10782" max="10782" width="12.85546875" customWidth="1"/>
    <col min="10783" max="10783" width="11.140625" customWidth="1"/>
    <col min="10784" max="10785" width="4.7109375" customWidth="1"/>
    <col min="10786" max="10786" width="13.28515625" customWidth="1"/>
    <col min="10787" max="10787" width="13.42578125" customWidth="1"/>
    <col min="10788" max="10788" width="15.5703125" customWidth="1"/>
    <col min="10789" max="10789" width="7.7109375" customWidth="1"/>
    <col min="10790" max="10790" width="4.7109375" customWidth="1"/>
    <col min="10791" max="10791" width="7.85546875" customWidth="1"/>
    <col min="10792" max="10792" width="6.28515625" customWidth="1"/>
    <col min="10793" max="10793" width="2.5703125" customWidth="1"/>
    <col min="10794" max="10794" width="1.7109375" customWidth="1"/>
    <col min="10795" max="10795" width="6.28515625" customWidth="1"/>
    <col min="10796" max="10796" width="4.7109375" customWidth="1"/>
    <col min="10817" max="10818" width="15.7109375" customWidth="1"/>
    <col min="11032" max="11035" width="4.7109375" customWidth="1"/>
    <col min="11036" max="11036" width="11.42578125" customWidth="1"/>
    <col min="11037" max="11037" width="6.42578125" customWidth="1"/>
    <col min="11038" max="11038" width="12.85546875" customWidth="1"/>
    <col min="11039" max="11039" width="11.140625" customWidth="1"/>
    <col min="11040" max="11041" width="4.7109375" customWidth="1"/>
    <col min="11042" max="11042" width="13.28515625" customWidth="1"/>
    <col min="11043" max="11043" width="13.42578125" customWidth="1"/>
    <col min="11044" max="11044" width="15.5703125" customWidth="1"/>
    <col min="11045" max="11045" width="7.7109375" customWidth="1"/>
    <col min="11046" max="11046" width="4.7109375" customWidth="1"/>
    <col min="11047" max="11047" width="7.85546875" customWidth="1"/>
    <col min="11048" max="11048" width="6.28515625" customWidth="1"/>
    <col min="11049" max="11049" width="2.5703125" customWidth="1"/>
    <col min="11050" max="11050" width="1.7109375" customWidth="1"/>
    <col min="11051" max="11051" width="6.28515625" customWidth="1"/>
    <col min="11052" max="11052" width="4.7109375" customWidth="1"/>
    <col min="11073" max="11074" width="15.7109375" customWidth="1"/>
    <col min="11288" max="11291" width="4.7109375" customWidth="1"/>
    <col min="11292" max="11292" width="11.42578125" customWidth="1"/>
    <col min="11293" max="11293" width="6.42578125" customWidth="1"/>
    <col min="11294" max="11294" width="12.85546875" customWidth="1"/>
    <col min="11295" max="11295" width="11.140625" customWidth="1"/>
    <col min="11296" max="11297" width="4.7109375" customWidth="1"/>
    <col min="11298" max="11298" width="13.28515625" customWidth="1"/>
    <col min="11299" max="11299" width="13.42578125" customWidth="1"/>
    <col min="11300" max="11300" width="15.5703125" customWidth="1"/>
    <col min="11301" max="11301" width="7.7109375" customWidth="1"/>
    <col min="11302" max="11302" width="4.7109375" customWidth="1"/>
    <col min="11303" max="11303" width="7.85546875" customWidth="1"/>
    <col min="11304" max="11304" width="6.28515625" customWidth="1"/>
    <col min="11305" max="11305" width="2.5703125" customWidth="1"/>
    <col min="11306" max="11306" width="1.7109375" customWidth="1"/>
    <col min="11307" max="11307" width="6.28515625" customWidth="1"/>
    <col min="11308" max="11308" width="4.7109375" customWidth="1"/>
    <col min="11329" max="11330" width="15.7109375" customWidth="1"/>
    <col min="11544" max="11547" width="4.7109375" customWidth="1"/>
    <col min="11548" max="11548" width="11.42578125" customWidth="1"/>
    <col min="11549" max="11549" width="6.42578125" customWidth="1"/>
    <col min="11550" max="11550" width="12.85546875" customWidth="1"/>
    <col min="11551" max="11551" width="11.140625" customWidth="1"/>
    <col min="11552" max="11553" width="4.7109375" customWidth="1"/>
    <col min="11554" max="11554" width="13.28515625" customWidth="1"/>
    <col min="11555" max="11555" width="13.42578125" customWidth="1"/>
    <col min="11556" max="11556" width="15.5703125" customWidth="1"/>
    <col min="11557" max="11557" width="7.7109375" customWidth="1"/>
    <col min="11558" max="11558" width="4.7109375" customWidth="1"/>
    <col min="11559" max="11559" width="7.85546875" customWidth="1"/>
    <col min="11560" max="11560" width="6.28515625" customWidth="1"/>
    <col min="11561" max="11561" width="2.5703125" customWidth="1"/>
    <col min="11562" max="11562" width="1.7109375" customWidth="1"/>
    <col min="11563" max="11563" width="6.28515625" customWidth="1"/>
    <col min="11564" max="11564" width="4.7109375" customWidth="1"/>
    <col min="11585" max="11586" width="15.7109375" customWidth="1"/>
    <col min="11800" max="11803" width="4.7109375" customWidth="1"/>
    <col min="11804" max="11804" width="11.42578125" customWidth="1"/>
    <col min="11805" max="11805" width="6.42578125" customWidth="1"/>
    <col min="11806" max="11806" width="12.85546875" customWidth="1"/>
    <col min="11807" max="11807" width="11.140625" customWidth="1"/>
    <col min="11808" max="11809" width="4.7109375" customWidth="1"/>
    <col min="11810" max="11810" width="13.28515625" customWidth="1"/>
    <col min="11811" max="11811" width="13.42578125" customWidth="1"/>
    <col min="11812" max="11812" width="15.5703125" customWidth="1"/>
    <col min="11813" max="11813" width="7.7109375" customWidth="1"/>
    <col min="11814" max="11814" width="4.7109375" customWidth="1"/>
    <col min="11815" max="11815" width="7.85546875" customWidth="1"/>
    <col min="11816" max="11816" width="6.28515625" customWidth="1"/>
    <col min="11817" max="11817" width="2.5703125" customWidth="1"/>
    <col min="11818" max="11818" width="1.7109375" customWidth="1"/>
    <col min="11819" max="11819" width="6.28515625" customWidth="1"/>
    <col min="11820" max="11820" width="4.7109375" customWidth="1"/>
    <col min="11841" max="11842" width="15.7109375" customWidth="1"/>
    <col min="12056" max="12059" width="4.7109375" customWidth="1"/>
    <col min="12060" max="12060" width="11.42578125" customWidth="1"/>
    <col min="12061" max="12061" width="6.42578125" customWidth="1"/>
    <col min="12062" max="12062" width="12.85546875" customWidth="1"/>
    <col min="12063" max="12063" width="11.140625" customWidth="1"/>
    <col min="12064" max="12065" width="4.7109375" customWidth="1"/>
    <col min="12066" max="12066" width="13.28515625" customWidth="1"/>
    <col min="12067" max="12067" width="13.42578125" customWidth="1"/>
    <col min="12068" max="12068" width="15.5703125" customWidth="1"/>
    <col min="12069" max="12069" width="7.7109375" customWidth="1"/>
    <col min="12070" max="12070" width="4.7109375" customWidth="1"/>
    <col min="12071" max="12071" width="7.85546875" customWidth="1"/>
    <col min="12072" max="12072" width="6.28515625" customWidth="1"/>
    <col min="12073" max="12073" width="2.5703125" customWidth="1"/>
    <col min="12074" max="12074" width="1.7109375" customWidth="1"/>
    <col min="12075" max="12075" width="6.28515625" customWidth="1"/>
    <col min="12076" max="12076" width="4.7109375" customWidth="1"/>
    <col min="12097" max="12098" width="15.7109375" customWidth="1"/>
    <col min="12312" max="12315" width="4.7109375" customWidth="1"/>
    <col min="12316" max="12316" width="11.42578125" customWidth="1"/>
    <col min="12317" max="12317" width="6.42578125" customWidth="1"/>
    <col min="12318" max="12318" width="12.85546875" customWidth="1"/>
    <col min="12319" max="12319" width="11.140625" customWidth="1"/>
    <col min="12320" max="12321" width="4.7109375" customWidth="1"/>
    <col min="12322" max="12322" width="13.28515625" customWidth="1"/>
    <col min="12323" max="12323" width="13.42578125" customWidth="1"/>
    <col min="12324" max="12324" width="15.5703125" customWidth="1"/>
    <col min="12325" max="12325" width="7.7109375" customWidth="1"/>
    <col min="12326" max="12326" width="4.7109375" customWidth="1"/>
    <col min="12327" max="12327" width="7.85546875" customWidth="1"/>
    <col min="12328" max="12328" width="6.28515625" customWidth="1"/>
    <col min="12329" max="12329" width="2.5703125" customWidth="1"/>
    <col min="12330" max="12330" width="1.7109375" customWidth="1"/>
    <col min="12331" max="12331" width="6.28515625" customWidth="1"/>
    <col min="12332" max="12332" width="4.7109375" customWidth="1"/>
    <col min="12353" max="12354" width="15.7109375" customWidth="1"/>
    <col min="12568" max="12571" width="4.7109375" customWidth="1"/>
    <col min="12572" max="12572" width="11.42578125" customWidth="1"/>
    <col min="12573" max="12573" width="6.42578125" customWidth="1"/>
    <col min="12574" max="12574" width="12.85546875" customWidth="1"/>
    <col min="12575" max="12575" width="11.140625" customWidth="1"/>
    <col min="12576" max="12577" width="4.7109375" customWidth="1"/>
    <col min="12578" max="12578" width="13.28515625" customWidth="1"/>
    <col min="12579" max="12579" width="13.42578125" customWidth="1"/>
    <col min="12580" max="12580" width="15.5703125" customWidth="1"/>
    <col min="12581" max="12581" width="7.7109375" customWidth="1"/>
    <col min="12582" max="12582" width="4.7109375" customWidth="1"/>
    <col min="12583" max="12583" width="7.85546875" customWidth="1"/>
    <col min="12584" max="12584" width="6.28515625" customWidth="1"/>
    <col min="12585" max="12585" width="2.5703125" customWidth="1"/>
    <col min="12586" max="12586" width="1.7109375" customWidth="1"/>
    <col min="12587" max="12587" width="6.28515625" customWidth="1"/>
    <col min="12588" max="12588" width="4.7109375" customWidth="1"/>
    <col min="12609" max="12610" width="15.7109375" customWidth="1"/>
    <col min="12824" max="12827" width="4.7109375" customWidth="1"/>
    <col min="12828" max="12828" width="11.42578125" customWidth="1"/>
    <col min="12829" max="12829" width="6.42578125" customWidth="1"/>
    <col min="12830" max="12830" width="12.85546875" customWidth="1"/>
    <col min="12831" max="12831" width="11.140625" customWidth="1"/>
    <col min="12832" max="12833" width="4.7109375" customWidth="1"/>
    <col min="12834" max="12834" width="13.28515625" customWidth="1"/>
    <col min="12835" max="12835" width="13.42578125" customWidth="1"/>
    <col min="12836" max="12836" width="15.5703125" customWidth="1"/>
    <col min="12837" max="12837" width="7.7109375" customWidth="1"/>
    <col min="12838" max="12838" width="4.7109375" customWidth="1"/>
    <col min="12839" max="12839" width="7.85546875" customWidth="1"/>
    <col min="12840" max="12840" width="6.28515625" customWidth="1"/>
    <col min="12841" max="12841" width="2.5703125" customWidth="1"/>
    <col min="12842" max="12842" width="1.7109375" customWidth="1"/>
    <col min="12843" max="12843" width="6.28515625" customWidth="1"/>
    <col min="12844" max="12844" width="4.7109375" customWidth="1"/>
    <col min="12865" max="12866" width="15.7109375" customWidth="1"/>
    <col min="13080" max="13083" width="4.7109375" customWidth="1"/>
    <col min="13084" max="13084" width="11.42578125" customWidth="1"/>
    <col min="13085" max="13085" width="6.42578125" customWidth="1"/>
    <col min="13086" max="13086" width="12.85546875" customWidth="1"/>
    <col min="13087" max="13087" width="11.140625" customWidth="1"/>
    <col min="13088" max="13089" width="4.7109375" customWidth="1"/>
    <col min="13090" max="13090" width="13.28515625" customWidth="1"/>
    <col min="13091" max="13091" width="13.42578125" customWidth="1"/>
    <col min="13092" max="13092" width="15.5703125" customWidth="1"/>
    <col min="13093" max="13093" width="7.7109375" customWidth="1"/>
    <col min="13094" max="13094" width="4.7109375" customWidth="1"/>
    <col min="13095" max="13095" width="7.85546875" customWidth="1"/>
    <col min="13096" max="13096" width="6.28515625" customWidth="1"/>
    <col min="13097" max="13097" width="2.5703125" customWidth="1"/>
    <col min="13098" max="13098" width="1.7109375" customWidth="1"/>
    <col min="13099" max="13099" width="6.28515625" customWidth="1"/>
    <col min="13100" max="13100" width="4.7109375" customWidth="1"/>
    <col min="13121" max="13122" width="15.7109375" customWidth="1"/>
    <col min="13336" max="13339" width="4.7109375" customWidth="1"/>
    <col min="13340" max="13340" width="11.42578125" customWidth="1"/>
    <col min="13341" max="13341" width="6.42578125" customWidth="1"/>
    <col min="13342" max="13342" width="12.85546875" customWidth="1"/>
    <col min="13343" max="13343" width="11.140625" customWidth="1"/>
    <col min="13344" max="13345" width="4.7109375" customWidth="1"/>
    <col min="13346" max="13346" width="13.28515625" customWidth="1"/>
    <col min="13347" max="13347" width="13.42578125" customWidth="1"/>
    <col min="13348" max="13348" width="15.5703125" customWidth="1"/>
    <col min="13349" max="13349" width="7.7109375" customWidth="1"/>
    <col min="13350" max="13350" width="4.7109375" customWidth="1"/>
    <col min="13351" max="13351" width="7.85546875" customWidth="1"/>
    <col min="13352" max="13352" width="6.28515625" customWidth="1"/>
    <col min="13353" max="13353" width="2.5703125" customWidth="1"/>
    <col min="13354" max="13354" width="1.7109375" customWidth="1"/>
    <col min="13355" max="13355" width="6.28515625" customWidth="1"/>
    <col min="13356" max="13356" width="4.7109375" customWidth="1"/>
    <col min="13377" max="13378" width="15.7109375" customWidth="1"/>
    <col min="13592" max="13595" width="4.7109375" customWidth="1"/>
    <col min="13596" max="13596" width="11.42578125" customWidth="1"/>
    <col min="13597" max="13597" width="6.42578125" customWidth="1"/>
    <col min="13598" max="13598" width="12.85546875" customWidth="1"/>
    <col min="13599" max="13599" width="11.140625" customWidth="1"/>
    <col min="13600" max="13601" width="4.7109375" customWidth="1"/>
    <col min="13602" max="13602" width="13.28515625" customWidth="1"/>
    <col min="13603" max="13603" width="13.42578125" customWidth="1"/>
    <col min="13604" max="13604" width="15.5703125" customWidth="1"/>
    <col min="13605" max="13605" width="7.7109375" customWidth="1"/>
    <col min="13606" max="13606" width="4.7109375" customWidth="1"/>
    <col min="13607" max="13607" width="7.85546875" customWidth="1"/>
    <col min="13608" max="13608" width="6.28515625" customWidth="1"/>
    <col min="13609" max="13609" width="2.5703125" customWidth="1"/>
    <col min="13610" max="13610" width="1.7109375" customWidth="1"/>
    <col min="13611" max="13611" width="6.28515625" customWidth="1"/>
    <col min="13612" max="13612" width="4.7109375" customWidth="1"/>
    <col min="13633" max="13634" width="15.7109375" customWidth="1"/>
    <col min="13848" max="13851" width="4.7109375" customWidth="1"/>
    <col min="13852" max="13852" width="11.42578125" customWidth="1"/>
    <col min="13853" max="13853" width="6.42578125" customWidth="1"/>
    <col min="13854" max="13854" width="12.85546875" customWidth="1"/>
    <col min="13855" max="13855" width="11.140625" customWidth="1"/>
    <col min="13856" max="13857" width="4.7109375" customWidth="1"/>
    <col min="13858" max="13858" width="13.28515625" customWidth="1"/>
    <col min="13859" max="13859" width="13.42578125" customWidth="1"/>
    <col min="13860" max="13860" width="15.5703125" customWidth="1"/>
    <col min="13861" max="13861" width="7.7109375" customWidth="1"/>
    <col min="13862" max="13862" width="4.7109375" customWidth="1"/>
    <col min="13863" max="13863" width="7.85546875" customWidth="1"/>
    <col min="13864" max="13864" width="6.28515625" customWidth="1"/>
    <col min="13865" max="13865" width="2.5703125" customWidth="1"/>
    <col min="13866" max="13866" width="1.7109375" customWidth="1"/>
    <col min="13867" max="13867" width="6.28515625" customWidth="1"/>
    <col min="13868" max="13868" width="4.7109375" customWidth="1"/>
    <col min="13889" max="13890" width="15.7109375" customWidth="1"/>
    <col min="14104" max="14107" width="4.7109375" customWidth="1"/>
    <col min="14108" max="14108" width="11.42578125" customWidth="1"/>
    <col min="14109" max="14109" width="6.42578125" customWidth="1"/>
    <col min="14110" max="14110" width="12.85546875" customWidth="1"/>
    <col min="14111" max="14111" width="11.140625" customWidth="1"/>
    <col min="14112" max="14113" width="4.7109375" customWidth="1"/>
    <col min="14114" max="14114" width="13.28515625" customWidth="1"/>
    <col min="14115" max="14115" width="13.42578125" customWidth="1"/>
    <col min="14116" max="14116" width="15.5703125" customWidth="1"/>
    <col min="14117" max="14117" width="7.7109375" customWidth="1"/>
    <col min="14118" max="14118" width="4.7109375" customWidth="1"/>
    <col min="14119" max="14119" width="7.85546875" customWidth="1"/>
    <col min="14120" max="14120" width="6.28515625" customWidth="1"/>
    <col min="14121" max="14121" width="2.5703125" customWidth="1"/>
    <col min="14122" max="14122" width="1.7109375" customWidth="1"/>
    <col min="14123" max="14123" width="6.28515625" customWidth="1"/>
    <col min="14124" max="14124" width="4.7109375" customWidth="1"/>
    <col min="14145" max="14146" width="15.7109375" customWidth="1"/>
    <col min="14360" max="14363" width="4.7109375" customWidth="1"/>
    <col min="14364" max="14364" width="11.42578125" customWidth="1"/>
    <col min="14365" max="14365" width="6.42578125" customWidth="1"/>
    <col min="14366" max="14366" width="12.85546875" customWidth="1"/>
    <col min="14367" max="14367" width="11.140625" customWidth="1"/>
    <col min="14368" max="14369" width="4.7109375" customWidth="1"/>
    <col min="14370" max="14370" width="13.28515625" customWidth="1"/>
    <col min="14371" max="14371" width="13.42578125" customWidth="1"/>
    <col min="14372" max="14372" width="15.5703125" customWidth="1"/>
    <col min="14373" max="14373" width="7.7109375" customWidth="1"/>
    <col min="14374" max="14374" width="4.7109375" customWidth="1"/>
    <col min="14375" max="14375" width="7.85546875" customWidth="1"/>
    <col min="14376" max="14376" width="6.28515625" customWidth="1"/>
    <col min="14377" max="14377" width="2.5703125" customWidth="1"/>
    <col min="14378" max="14378" width="1.7109375" customWidth="1"/>
    <col min="14379" max="14379" width="6.28515625" customWidth="1"/>
    <col min="14380" max="14380" width="4.7109375" customWidth="1"/>
    <col min="14401" max="14402" width="15.7109375" customWidth="1"/>
    <col min="14616" max="14619" width="4.7109375" customWidth="1"/>
    <col min="14620" max="14620" width="11.42578125" customWidth="1"/>
    <col min="14621" max="14621" width="6.42578125" customWidth="1"/>
    <col min="14622" max="14622" width="12.85546875" customWidth="1"/>
    <col min="14623" max="14623" width="11.140625" customWidth="1"/>
    <col min="14624" max="14625" width="4.7109375" customWidth="1"/>
    <col min="14626" max="14626" width="13.28515625" customWidth="1"/>
    <col min="14627" max="14627" width="13.42578125" customWidth="1"/>
    <col min="14628" max="14628" width="15.5703125" customWidth="1"/>
    <col min="14629" max="14629" width="7.7109375" customWidth="1"/>
    <col min="14630" max="14630" width="4.7109375" customWidth="1"/>
    <col min="14631" max="14631" width="7.85546875" customWidth="1"/>
    <col min="14632" max="14632" width="6.28515625" customWidth="1"/>
    <col min="14633" max="14633" width="2.5703125" customWidth="1"/>
    <col min="14634" max="14634" width="1.7109375" customWidth="1"/>
    <col min="14635" max="14635" width="6.28515625" customWidth="1"/>
    <col min="14636" max="14636" width="4.7109375" customWidth="1"/>
    <col min="14657" max="14658" width="15.7109375" customWidth="1"/>
    <col min="14872" max="14875" width="4.7109375" customWidth="1"/>
    <col min="14876" max="14876" width="11.42578125" customWidth="1"/>
    <col min="14877" max="14877" width="6.42578125" customWidth="1"/>
    <col min="14878" max="14878" width="12.85546875" customWidth="1"/>
    <col min="14879" max="14879" width="11.140625" customWidth="1"/>
    <col min="14880" max="14881" width="4.7109375" customWidth="1"/>
    <col min="14882" max="14882" width="13.28515625" customWidth="1"/>
    <col min="14883" max="14883" width="13.42578125" customWidth="1"/>
    <col min="14884" max="14884" width="15.5703125" customWidth="1"/>
    <col min="14885" max="14885" width="7.7109375" customWidth="1"/>
    <col min="14886" max="14886" width="4.7109375" customWidth="1"/>
    <col min="14887" max="14887" width="7.85546875" customWidth="1"/>
    <col min="14888" max="14888" width="6.28515625" customWidth="1"/>
    <col min="14889" max="14889" width="2.5703125" customWidth="1"/>
    <col min="14890" max="14890" width="1.7109375" customWidth="1"/>
    <col min="14891" max="14891" width="6.28515625" customWidth="1"/>
    <col min="14892" max="14892" width="4.7109375" customWidth="1"/>
    <col min="14913" max="14914" width="15.7109375" customWidth="1"/>
    <col min="15128" max="15131" width="4.7109375" customWidth="1"/>
    <col min="15132" max="15132" width="11.42578125" customWidth="1"/>
    <col min="15133" max="15133" width="6.42578125" customWidth="1"/>
    <col min="15134" max="15134" width="12.85546875" customWidth="1"/>
    <col min="15135" max="15135" width="11.140625" customWidth="1"/>
    <col min="15136" max="15137" width="4.7109375" customWidth="1"/>
    <col min="15138" max="15138" width="13.28515625" customWidth="1"/>
    <col min="15139" max="15139" width="13.42578125" customWidth="1"/>
    <col min="15140" max="15140" width="15.5703125" customWidth="1"/>
    <col min="15141" max="15141" width="7.7109375" customWidth="1"/>
    <col min="15142" max="15142" width="4.7109375" customWidth="1"/>
    <col min="15143" max="15143" width="7.85546875" customWidth="1"/>
    <col min="15144" max="15144" width="6.28515625" customWidth="1"/>
    <col min="15145" max="15145" width="2.5703125" customWidth="1"/>
    <col min="15146" max="15146" width="1.7109375" customWidth="1"/>
    <col min="15147" max="15147" width="6.28515625" customWidth="1"/>
    <col min="15148" max="15148" width="4.7109375" customWidth="1"/>
    <col min="15169" max="15170" width="15.7109375" customWidth="1"/>
    <col min="15384" max="15387" width="4.7109375" customWidth="1"/>
    <col min="15388" max="15388" width="11.42578125" customWidth="1"/>
    <col min="15389" max="15389" width="6.42578125" customWidth="1"/>
    <col min="15390" max="15390" width="12.85546875" customWidth="1"/>
    <col min="15391" max="15391" width="11.140625" customWidth="1"/>
    <col min="15392" max="15393" width="4.7109375" customWidth="1"/>
    <col min="15394" max="15394" width="13.28515625" customWidth="1"/>
    <col min="15395" max="15395" width="13.42578125" customWidth="1"/>
    <col min="15396" max="15396" width="15.5703125" customWidth="1"/>
    <col min="15397" max="15397" width="7.7109375" customWidth="1"/>
    <col min="15398" max="15398" width="4.7109375" customWidth="1"/>
    <col min="15399" max="15399" width="7.85546875" customWidth="1"/>
    <col min="15400" max="15400" width="6.28515625" customWidth="1"/>
    <col min="15401" max="15401" width="2.5703125" customWidth="1"/>
    <col min="15402" max="15402" width="1.7109375" customWidth="1"/>
    <col min="15403" max="15403" width="6.28515625" customWidth="1"/>
    <col min="15404" max="15404" width="4.7109375" customWidth="1"/>
    <col min="15425" max="15426" width="15.7109375" customWidth="1"/>
  </cols>
  <sheetData>
    <row r="1" spans="1:28" ht="15" customHeight="1" thickBot="1" x14ac:dyDescent="0.3">
      <c r="A1" s="334"/>
      <c r="B1" s="335"/>
      <c r="C1" s="335"/>
      <c r="D1" s="340"/>
      <c r="E1" s="340"/>
      <c r="F1" s="340"/>
      <c r="G1" s="340"/>
      <c r="H1" s="340"/>
      <c r="I1" s="340"/>
      <c r="J1" s="340"/>
      <c r="K1" s="1"/>
      <c r="L1" s="2"/>
      <c r="M1" s="2"/>
      <c r="N1" s="18" t="s">
        <v>0</v>
      </c>
      <c r="O1" s="18"/>
      <c r="P1" s="18"/>
      <c r="Q1" s="18"/>
      <c r="R1" s="18"/>
      <c r="S1" s="18"/>
      <c r="T1" s="89" t="s">
        <v>244</v>
      </c>
      <c r="U1" s="3"/>
      <c r="V1" s="4"/>
    </row>
    <row r="2" spans="1:28" ht="15" customHeight="1" thickBot="1" x14ac:dyDescent="0.3">
      <c r="A2" s="336"/>
      <c r="B2" s="337"/>
      <c r="C2" s="337"/>
      <c r="D2" s="312" t="s">
        <v>1</v>
      </c>
      <c r="E2" s="312"/>
      <c r="F2" s="312"/>
      <c r="G2" s="312"/>
      <c r="H2" s="6"/>
      <c r="I2" s="6"/>
      <c r="J2" s="6"/>
      <c r="K2" s="7"/>
      <c r="L2" s="8"/>
      <c r="M2" s="8"/>
      <c r="N2" s="19" t="s">
        <v>261</v>
      </c>
      <c r="O2" s="20"/>
      <c r="P2" s="20"/>
      <c r="Q2" s="20"/>
      <c r="R2" s="20"/>
      <c r="S2" s="20"/>
      <c r="T2" s="82">
        <v>26</v>
      </c>
      <c r="U2" s="9"/>
      <c r="V2" s="10"/>
    </row>
    <row r="3" spans="1:28" ht="22.5" customHeight="1" thickBot="1" x14ac:dyDescent="0.3">
      <c r="A3" s="338"/>
      <c r="B3" s="339"/>
      <c r="C3" s="339"/>
      <c r="D3" s="11"/>
      <c r="E3" s="11"/>
      <c r="F3" s="11"/>
      <c r="G3" s="11"/>
      <c r="H3" s="11"/>
      <c r="I3" s="11"/>
      <c r="J3" s="11"/>
      <c r="K3" s="11"/>
      <c r="L3" s="11"/>
      <c r="M3" s="11"/>
      <c r="N3" s="11"/>
      <c r="O3" s="11"/>
      <c r="P3" s="11"/>
      <c r="Q3" s="11"/>
      <c r="R3" s="12"/>
      <c r="S3" s="12"/>
      <c r="T3" s="12"/>
      <c r="U3" s="13"/>
      <c r="V3" s="5"/>
    </row>
    <row r="4" spans="1:28" ht="22.5" customHeight="1" x14ac:dyDescent="0.35">
      <c r="A4" s="315"/>
      <c r="B4" s="316"/>
      <c r="C4" s="317" t="s">
        <v>2</v>
      </c>
      <c r="D4" s="317"/>
      <c r="E4" s="317"/>
      <c r="F4" s="317"/>
      <c r="G4" s="317"/>
      <c r="H4" s="317"/>
      <c r="I4" s="317"/>
      <c r="J4" s="317"/>
      <c r="K4" s="317"/>
      <c r="L4" s="317"/>
      <c r="M4" s="317"/>
      <c r="N4" s="317"/>
      <c r="O4" s="21"/>
      <c r="P4" s="21"/>
      <c r="Q4" s="21"/>
      <c r="R4" s="22"/>
      <c r="S4" s="22"/>
      <c r="T4" s="22"/>
      <c r="U4" s="23"/>
    </row>
    <row r="5" spans="1:28" s="14" customFormat="1" ht="15" customHeight="1" x14ac:dyDescent="0.25">
      <c r="A5" s="24"/>
      <c r="B5" s="25"/>
      <c r="C5" s="365" t="s">
        <v>263</v>
      </c>
      <c r="D5" s="366"/>
      <c r="E5" s="366"/>
      <c r="F5" s="366"/>
      <c r="G5" s="366"/>
      <c r="H5" s="366"/>
      <c r="I5" s="366"/>
      <c r="J5" s="366"/>
      <c r="K5" s="367" t="s">
        <v>262</v>
      </c>
      <c r="L5" s="368"/>
      <c r="M5" s="369"/>
      <c r="N5" s="26"/>
      <c r="O5" s="318" t="s">
        <v>315</v>
      </c>
      <c r="P5" s="319"/>
      <c r="Q5" s="319"/>
      <c r="R5" s="319"/>
      <c r="S5" s="319"/>
      <c r="T5" s="320"/>
      <c r="U5" s="27"/>
      <c r="Z5" s="90"/>
    </row>
    <row r="6" spans="1:28" s="14" customFormat="1" ht="15" customHeight="1" x14ac:dyDescent="0.25">
      <c r="A6" s="24"/>
      <c r="B6" s="25"/>
      <c r="C6" s="76"/>
      <c r="D6" s="77"/>
      <c r="E6" s="77"/>
      <c r="F6" s="77"/>
      <c r="G6" s="77"/>
      <c r="H6" s="78"/>
      <c r="I6" s="78"/>
      <c r="J6" s="79"/>
      <c r="K6" s="79"/>
      <c r="L6" s="79"/>
      <c r="M6" s="80"/>
      <c r="N6" s="29"/>
      <c r="O6" s="321"/>
      <c r="P6" s="322"/>
      <c r="Q6" s="322"/>
      <c r="R6" s="322"/>
      <c r="S6" s="322"/>
      <c r="T6" s="323"/>
      <c r="U6" s="27"/>
      <c r="Z6" s="90"/>
    </row>
    <row r="7" spans="1:28" s="14" customFormat="1" ht="15" customHeight="1" x14ac:dyDescent="0.25">
      <c r="A7" s="272"/>
      <c r="B7" s="327"/>
      <c r="C7" s="328" t="s">
        <v>243</v>
      </c>
      <c r="D7" s="329"/>
      <c r="E7" s="329"/>
      <c r="F7" s="329"/>
      <c r="G7" s="329"/>
      <c r="H7" s="329"/>
      <c r="I7" s="329"/>
      <c r="J7" s="329"/>
      <c r="K7" s="329"/>
      <c r="L7" s="329"/>
      <c r="M7" s="330"/>
      <c r="N7" s="32"/>
      <c r="O7" s="321"/>
      <c r="P7" s="322"/>
      <c r="Q7" s="322"/>
      <c r="R7" s="322"/>
      <c r="S7" s="322"/>
      <c r="T7" s="323"/>
      <c r="U7" s="274"/>
      <c r="Z7" s="90"/>
    </row>
    <row r="8" spans="1:28" s="14" customFormat="1" ht="15" customHeight="1" x14ac:dyDescent="0.25">
      <c r="A8" s="272"/>
      <c r="B8" s="273"/>
      <c r="C8" s="328"/>
      <c r="D8" s="329"/>
      <c r="E8" s="329"/>
      <c r="F8" s="329"/>
      <c r="G8" s="329"/>
      <c r="H8" s="329"/>
      <c r="I8" s="329"/>
      <c r="J8" s="329"/>
      <c r="K8" s="329"/>
      <c r="L8" s="329"/>
      <c r="M8" s="330"/>
      <c r="N8" s="32"/>
      <c r="O8" s="321"/>
      <c r="P8" s="322"/>
      <c r="Q8" s="322"/>
      <c r="R8" s="322"/>
      <c r="S8" s="322"/>
      <c r="T8" s="323"/>
      <c r="U8" s="274"/>
      <c r="Z8" s="90"/>
    </row>
    <row r="9" spans="1:28" s="14" customFormat="1" ht="28.5" customHeight="1" x14ac:dyDescent="0.25">
      <c r="A9" s="272"/>
      <c r="B9" s="327"/>
      <c r="C9" s="331"/>
      <c r="D9" s="332"/>
      <c r="E9" s="332"/>
      <c r="F9" s="332"/>
      <c r="G9" s="332"/>
      <c r="H9" s="332"/>
      <c r="I9" s="332"/>
      <c r="J9" s="332"/>
      <c r="K9" s="332"/>
      <c r="L9" s="332"/>
      <c r="M9" s="333"/>
      <c r="N9" s="32"/>
      <c r="O9" s="321"/>
      <c r="P9" s="322"/>
      <c r="Q9" s="322"/>
      <c r="R9" s="322"/>
      <c r="S9" s="322"/>
      <c r="T9" s="323"/>
      <c r="U9" s="274"/>
      <c r="Z9" s="90"/>
    </row>
    <row r="10" spans="1:28" s="14" customFormat="1" ht="15" hidden="1" customHeight="1" x14ac:dyDescent="0.25">
      <c r="A10" s="272"/>
      <c r="B10" s="327"/>
      <c r="C10" s="28"/>
      <c r="D10" s="34"/>
      <c r="E10" s="35"/>
      <c r="F10" s="26"/>
      <c r="G10" s="36"/>
      <c r="H10" s="26"/>
      <c r="I10" s="26"/>
      <c r="J10" s="37"/>
      <c r="K10" s="30"/>
      <c r="L10" s="30"/>
      <c r="M10" s="31"/>
      <c r="N10" s="32"/>
      <c r="O10" s="321"/>
      <c r="P10" s="322"/>
      <c r="Q10" s="322"/>
      <c r="R10" s="322"/>
      <c r="S10" s="322"/>
      <c r="T10" s="323"/>
      <c r="U10" s="274"/>
      <c r="Z10" s="90"/>
    </row>
    <row r="11" spans="1:28" s="14" customFormat="1" ht="15" hidden="1" customHeight="1" x14ac:dyDescent="0.25">
      <c r="A11" s="272"/>
      <c r="B11" s="327"/>
      <c r="C11" s="28" t="s">
        <v>3</v>
      </c>
      <c r="D11" s="34"/>
      <c r="E11" s="35"/>
      <c r="F11" s="26"/>
      <c r="G11" s="36"/>
      <c r="H11" s="26"/>
      <c r="I11" s="26"/>
      <c r="J11" s="37"/>
      <c r="K11" s="30"/>
      <c r="L11" s="30"/>
      <c r="M11" s="31"/>
      <c r="N11" s="32"/>
      <c r="O11" s="321"/>
      <c r="P11" s="322"/>
      <c r="Q11" s="322"/>
      <c r="R11" s="322"/>
      <c r="S11" s="322"/>
      <c r="T11" s="323"/>
      <c r="U11" s="274"/>
      <c r="Z11" s="90"/>
    </row>
    <row r="12" spans="1:28" ht="20.25" hidden="1" customHeight="1" x14ac:dyDescent="0.25">
      <c r="A12" s="38"/>
      <c r="B12" s="39"/>
      <c r="C12" s="40" t="s">
        <v>4</v>
      </c>
      <c r="D12" s="34"/>
      <c r="E12" s="35"/>
      <c r="F12" s="41"/>
      <c r="G12" s="42"/>
      <c r="H12" s="41"/>
      <c r="I12" s="41"/>
      <c r="J12" s="37"/>
      <c r="K12" s="30"/>
      <c r="L12" s="30"/>
      <c r="M12" s="31"/>
      <c r="N12" s="39"/>
      <c r="O12" s="321"/>
      <c r="P12" s="322"/>
      <c r="Q12" s="322"/>
      <c r="R12" s="322"/>
      <c r="S12" s="322"/>
      <c r="T12" s="323"/>
      <c r="U12" s="274"/>
    </row>
    <row r="13" spans="1:28" ht="2.25" customHeight="1" x14ac:dyDescent="0.25">
      <c r="A13" s="272"/>
      <c r="B13" s="273"/>
      <c r="C13" s="41"/>
      <c r="D13" s="34"/>
      <c r="E13" s="41"/>
      <c r="F13" s="41"/>
      <c r="G13" s="41"/>
      <c r="H13" s="41"/>
      <c r="I13" s="41"/>
      <c r="J13" s="30"/>
      <c r="K13" s="30"/>
      <c r="L13" s="30"/>
      <c r="M13" s="30"/>
      <c r="N13" s="41"/>
      <c r="O13" s="324"/>
      <c r="P13" s="325"/>
      <c r="Q13" s="325"/>
      <c r="R13" s="325"/>
      <c r="S13" s="325"/>
      <c r="T13" s="326"/>
      <c r="U13" s="274"/>
    </row>
    <row r="14" spans="1:28" ht="15" customHeight="1" x14ac:dyDescent="0.25">
      <c r="A14" s="309"/>
      <c r="B14" s="310"/>
      <c r="C14" s="310"/>
      <c r="D14" s="310"/>
      <c r="E14" s="310"/>
      <c r="F14" s="310"/>
      <c r="G14" s="310"/>
      <c r="H14" s="310"/>
      <c r="I14" s="310"/>
      <c r="J14" s="310"/>
      <c r="K14" s="310"/>
      <c r="L14" s="310"/>
      <c r="M14" s="310"/>
      <c r="N14" s="310"/>
      <c r="O14" s="310"/>
      <c r="P14" s="310"/>
      <c r="Q14" s="310"/>
      <c r="R14" s="310"/>
      <c r="S14" s="310"/>
      <c r="T14" s="310"/>
      <c r="U14" s="311"/>
    </row>
    <row r="15" spans="1:28" ht="9.9499999999999993" customHeight="1" x14ac:dyDescent="0.25">
      <c r="A15" s="24"/>
      <c r="B15" s="25"/>
      <c r="C15" s="25"/>
      <c r="D15" s="25"/>
      <c r="E15" s="25"/>
      <c r="F15" s="25"/>
      <c r="G15" s="25"/>
      <c r="H15" s="25"/>
      <c r="I15" s="25"/>
      <c r="J15" s="25"/>
      <c r="K15" s="25"/>
      <c r="L15" s="25"/>
      <c r="M15" s="25"/>
      <c r="N15" s="25"/>
      <c r="O15" s="25"/>
      <c r="P15" s="25"/>
      <c r="Q15" s="25"/>
      <c r="R15" s="25"/>
      <c r="S15" s="25"/>
      <c r="T15" s="25"/>
      <c r="U15" s="33"/>
      <c r="AA15" t="s">
        <v>246</v>
      </c>
      <c r="AB15" t="s">
        <v>246</v>
      </c>
    </row>
    <row r="16" spans="1:28" ht="18" customHeight="1" x14ac:dyDescent="0.25">
      <c r="A16" s="86" t="s">
        <v>316</v>
      </c>
      <c r="B16" s="87"/>
      <c r="C16" s="87"/>
      <c r="D16" s="87"/>
      <c r="E16" s="87"/>
      <c r="F16" s="87"/>
      <c r="G16" s="346"/>
      <c r="H16" s="347"/>
      <c r="I16" s="347"/>
      <c r="J16" s="347"/>
      <c r="K16" s="347"/>
      <c r="L16" s="347"/>
      <c r="M16" s="347"/>
      <c r="N16" s="347"/>
      <c r="O16" s="347"/>
      <c r="P16" s="347"/>
      <c r="Q16" s="347"/>
      <c r="R16" s="347"/>
      <c r="S16" s="347"/>
      <c r="T16" s="348"/>
      <c r="U16" s="88"/>
      <c r="W16" t="s">
        <v>33</v>
      </c>
      <c r="X16" t="s">
        <v>5</v>
      </c>
      <c r="Y16" t="s">
        <v>6</v>
      </c>
      <c r="Z16" s="17" t="s">
        <v>7</v>
      </c>
      <c r="AA16" t="s">
        <v>11</v>
      </c>
      <c r="AB16" t="s">
        <v>12</v>
      </c>
    </row>
    <row r="17" spans="1:33" ht="9.9499999999999993" customHeight="1" x14ac:dyDescent="0.25">
      <c r="A17" s="341"/>
      <c r="B17" s="342"/>
      <c r="C17" s="342"/>
      <c r="D17" s="342"/>
      <c r="E17" s="342"/>
      <c r="F17" s="342"/>
      <c r="G17" s="342"/>
      <c r="H17" s="342"/>
      <c r="I17" s="342"/>
      <c r="J17" s="342"/>
      <c r="K17" s="342"/>
      <c r="L17" s="342"/>
      <c r="M17" s="342"/>
      <c r="N17" s="342"/>
      <c r="O17" s="342"/>
      <c r="P17" s="342"/>
      <c r="Q17" s="342"/>
      <c r="R17" s="342"/>
      <c r="S17" s="342"/>
      <c r="T17" s="342"/>
      <c r="U17" s="343"/>
      <c r="W17" t="s">
        <v>215</v>
      </c>
      <c r="X17" t="s">
        <v>8</v>
      </c>
      <c r="Y17" t="s">
        <v>9</v>
      </c>
      <c r="Z17" s="17" t="s">
        <v>10</v>
      </c>
      <c r="AA17" t="s">
        <v>17</v>
      </c>
      <c r="AB17" t="s">
        <v>18</v>
      </c>
    </row>
    <row r="18" spans="1:33" ht="45" customHeight="1" x14ac:dyDescent="0.25">
      <c r="A18" s="344" t="s">
        <v>13</v>
      </c>
      <c r="B18" s="345"/>
      <c r="C18" s="345"/>
      <c r="D18" s="345"/>
      <c r="E18" s="345"/>
      <c r="F18" s="345"/>
      <c r="G18" s="346"/>
      <c r="H18" s="347"/>
      <c r="I18" s="347"/>
      <c r="J18" s="347"/>
      <c r="K18" s="347"/>
      <c r="L18" s="347"/>
      <c r="M18" s="347"/>
      <c r="N18" s="347"/>
      <c r="O18" s="347"/>
      <c r="P18" s="347"/>
      <c r="Q18" s="347"/>
      <c r="R18" s="347"/>
      <c r="S18" s="347"/>
      <c r="T18" s="348"/>
      <c r="U18" s="43"/>
      <c r="W18" t="s">
        <v>214</v>
      </c>
      <c r="X18" t="s">
        <v>14</v>
      </c>
      <c r="Y18" t="s">
        <v>15</v>
      </c>
      <c r="Z18" s="17" t="s">
        <v>16</v>
      </c>
      <c r="AA18" t="s">
        <v>45</v>
      </c>
      <c r="AB18" t="s">
        <v>23</v>
      </c>
    </row>
    <row r="19" spans="1:33" ht="11.25" customHeight="1" x14ac:dyDescent="0.25">
      <c r="A19" s="300"/>
      <c r="B19" s="301"/>
      <c r="C19" s="301"/>
      <c r="D19" s="301"/>
      <c r="E19" s="301"/>
      <c r="F19" s="301"/>
      <c r="G19" s="301"/>
      <c r="H19" s="301"/>
      <c r="I19" s="301"/>
      <c r="J19" s="301"/>
      <c r="K19" s="301"/>
      <c r="L19" s="301"/>
      <c r="M19" s="301"/>
      <c r="N19" s="301"/>
      <c r="O19" s="301"/>
      <c r="P19" s="301"/>
      <c r="Q19" s="301"/>
      <c r="R19" s="301"/>
      <c r="S19" s="301"/>
      <c r="T19" s="301"/>
      <c r="U19" s="302"/>
      <c r="W19" t="s">
        <v>216</v>
      </c>
      <c r="X19" t="s">
        <v>19</v>
      </c>
      <c r="Y19" t="s">
        <v>20</v>
      </c>
      <c r="Z19" s="17" t="s">
        <v>21</v>
      </c>
      <c r="AA19" t="s">
        <v>22</v>
      </c>
      <c r="AB19" t="s">
        <v>45</v>
      </c>
    </row>
    <row r="20" spans="1:33" ht="1.5" customHeight="1" x14ac:dyDescent="0.25">
      <c r="A20" s="306"/>
      <c r="B20" s="307"/>
      <c r="C20" s="307"/>
      <c r="D20" s="307"/>
      <c r="E20" s="307"/>
      <c r="F20" s="307"/>
      <c r="G20" s="307"/>
      <c r="H20" s="307"/>
      <c r="I20" s="307"/>
      <c r="J20" s="307"/>
      <c r="K20" s="307"/>
      <c r="L20" s="307"/>
      <c r="M20" s="307"/>
      <c r="N20" s="307"/>
      <c r="O20" s="307"/>
      <c r="P20" s="307"/>
      <c r="Q20" s="307"/>
      <c r="R20" s="307"/>
      <c r="S20" s="307"/>
      <c r="T20" s="307"/>
      <c r="U20" s="308"/>
      <c r="W20" t="s">
        <v>217</v>
      </c>
      <c r="X20" s="63" t="s">
        <v>174</v>
      </c>
      <c r="Y20" s="63" t="s">
        <v>130</v>
      </c>
      <c r="Z20" s="91" t="s">
        <v>131</v>
      </c>
      <c r="AA20" s="63" t="s">
        <v>132</v>
      </c>
      <c r="AB20" s="63" t="s">
        <v>133</v>
      </c>
      <c r="AC20" s="63"/>
      <c r="AD20" s="63"/>
      <c r="AE20" s="63"/>
      <c r="AF20" s="63"/>
      <c r="AG20" s="63"/>
    </row>
    <row r="21" spans="1:33" ht="3.75" customHeight="1" x14ac:dyDescent="0.25">
      <c r="A21" s="272"/>
      <c r="B21" s="273"/>
      <c r="C21" s="273"/>
      <c r="D21" s="273"/>
      <c r="E21" s="273"/>
      <c r="F21" s="273"/>
      <c r="G21" s="273"/>
      <c r="H21" s="273"/>
      <c r="I21" s="273"/>
      <c r="J21" s="273"/>
      <c r="K21" s="273"/>
      <c r="L21" s="273"/>
      <c r="M21" s="273"/>
      <c r="N21" s="273"/>
      <c r="O21" s="273"/>
      <c r="P21" s="273"/>
      <c r="Q21" s="273"/>
      <c r="R21" s="273"/>
      <c r="S21" s="273"/>
      <c r="T21" s="273"/>
      <c r="U21" s="274"/>
      <c r="W21" t="s">
        <v>218</v>
      </c>
      <c r="X21" s="63" t="s">
        <v>175</v>
      </c>
      <c r="Y21" s="63" t="s">
        <v>134</v>
      </c>
      <c r="Z21" s="91" t="s">
        <v>135</v>
      </c>
      <c r="AA21" s="63" t="s">
        <v>136</v>
      </c>
      <c r="AB21" s="63" t="s">
        <v>137</v>
      </c>
      <c r="AC21" s="63"/>
      <c r="AD21" s="63"/>
      <c r="AE21" s="63"/>
      <c r="AF21" s="63"/>
      <c r="AG21" s="63"/>
    </row>
    <row r="22" spans="1:33" ht="14.1" customHeight="1" x14ac:dyDescent="0.25">
      <c r="A22" s="225" t="s">
        <v>222</v>
      </c>
      <c r="B22" s="226"/>
      <c r="C22" s="226"/>
      <c r="D22" s="226"/>
      <c r="E22" s="226"/>
      <c r="F22" s="226"/>
      <c r="G22" s="226"/>
      <c r="H22" s="226"/>
      <c r="I22" s="226"/>
      <c r="J22" s="226"/>
      <c r="K22" s="226"/>
      <c r="L22" s="226"/>
      <c r="M22" s="226"/>
      <c r="N22" s="226"/>
      <c r="O22" s="226"/>
      <c r="P22" s="226"/>
      <c r="Q22" s="226"/>
      <c r="R22" s="226"/>
      <c r="S22" s="226"/>
      <c r="T22" s="226"/>
      <c r="U22" s="238"/>
      <c r="X22" s="63" t="s">
        <v>176</v>
      </c>
      <c r="Y22" s="63" t="s">
        <v>138</v>
      </c>
      <c r="Z22" s="91" t="s">
        <v>139</v>
      </c>
      <c r="AA22" s="63" t="s">
        <v>140</v>
      </c>
      <c r="AB22" s="63" t="s">
        <v>141</v>
      </c>
      <c r="AC22" s="63"/>
      <c r="AD22" s="63"/>
      <c r="AE22" s="63"/>
      <c r="AF22" s="63"/>
      <c r="AG22" s="63"/>
    </row>
    <row r="23" spans="1:33" ht="13.5" customHeight="1" x14ac:dyDescent="0.25">
      <c r="A23" s="272"/>
      <c r="B23" s="273"/>
      <c r="C23" s="273"/>
      <c r="D23" s="273"/>
      <c r="E23" s="273"/>
      <c r="F23" s="273"/>
      <c r="G23" s="273"/>
      <c r="H23" s="273"/>
      <c r="I23" s="273"/>
      <c r="J23" s="273"/>
      <c r="K23" s="273"/>
      <c r="L23" s="273"/>
      <c r="M23" s="273"/>
      <c r="N23" s="273"/>
      <c r="O23" s="273"/>
      <c r="P23" s="273"/>
      <c r="Q23" s="273"/>
      <c r="R23" s="273"/>
      <c r="S23" s="273"/>
      <c r="T23" s="273"/>
      <c r="U23" s="274"/>
      <c r="X23" s="63" t="s">
        <v>177</v>
      </c>
      <c r="Y23" s="63" t="s">
        <v>142</v>
      </c>
      <c r="Z23" s="91" t="s">
        <v>143</v>
      </c>
      <c r="AA23" s="63" t="s">
        <v>144</v>
      </c>
      <c r="AB23" s="63" t="s">
        <v>145</v>
      </c>
      <c r="AC23" s="63"/>
      <c r="AD23" s="63"/>
      <c r="AE23" s="63"/>
      <c r="AF23" s="63"/>
      <c r="AG23" s="63"/>
    </row>
    <row r="24" spans="1:33" ht="18" customHeight="1" x14ac:dyDescent="0.25">
      <c r="A24" s="44"/>
      <c r="B24" s="303"/>
      <c r="C24" s="304"/>
      <c r="D24" s="304"/>
      <c r="E24" s="304"/>
      <c r="F24" s="304"/>
      <c r="G24" s="304"/>
      <c r="H24" s="304"/>
      <c r="I24" s="305"/>
      <c r="J24" s="72"/>
      <c r="K24" s="181" t="s">
        <v>223</v>
      </c>
      <c r="L24" s="181"/>
      <c r="M24" s="134"/>
      <c r="N24" s="45"/>
      <c r="O24" s="45"/>
      <c r="P24" s="45"/>
      <c r="Q24" s="45"/>
      <c r="R24" s="45"/>
      <c r="S24" s="45"/>
      <c r="T24" s="74"/>
      <c r="U24" s="27"/>
      <c r="X24" s="63" t="s">
        <v>24</v>
      </c>
      <c r="Y24" s="63" t="s">
        <v>146</v>
      </c>
      <c r="Z24" s="91" t="s">
        <v>147</v>
      </c>
      <c r="AA24" s="63" t="s">
        <v>148</v>
      </c>
      <c r="AB24" s="63" t="s">
        <v>149</v>
      </c>
      <c r="AC24" s="63"/>
      <c r="AD24" s="63"/>
      <c r="AE24" s="63"/>
      <c r="AF24" s="63"/>
      <c r="AG24" s="63"/>
    </row>
    <row r="25" spans="1:33" ht="6.75" customHeight="1" x14ac:dyDescent="0.25">
      <c r="A25" s="272"/>
      <c r="B25" s="273"/>
      <c r="C25" s="273"/>
      <c r="D25" s="273"/>
      <c r="E25" s="273"/>
      <c r="F25" s="273"/>
      <c r="G25" s="273"/>
      <c r="H25" s="273"/>
      <c r="I25" s="273"/>
      <c r="J25" s="273"/>
      <c r="K25" s="273"/>
      <c r="L25" s="273"/>
      <c r="M25" s="273"/>
      <c r="N25" s="273"/>
      <c r="O25" s="273"/>
      <c r="P25" s="273"/>
      <c r="Q25" s="273"/>
      <c r="R25" s="273"/>
      <c r="S25" s="273"/>
      <c r="T25" s="273"/>
      <c r="U25" s="274"/>
      <c r="X25" s="63"/>
      <c r="Y25" s="63" t="s">
        <v>150</v>
      </c>
      <c r="Z25" s="92" t="s">
        <v>151</v>
      </c>
      <c r="AA25" s="63" t="s">
        <v>152</v>
      </c>
      <c r="AB25" s="63" t="s">
        <v>152</v>
      </c>
      <c r="AC25" s="63"/>
      <c r="AD25" s="63"/>
      <c r="AE25" s="63"/>
      <c r="AF25" s="63"/>
      <c r="AG25" s="63"/>
    </row>
    <row r="26" spans="1:33" ht="18" customHeight="1" x14ac:dyDescent="0.25">
      <c r="A26" s="44"/>
      <c r="B26" s="181"/>
      <c r="C26" s="181"/>
      <c r="D26" s="181"/>
      <c r="E26" s="181"/>
      <c r="F26" s="181"/>
      <c r="G26" s="181"/>
      <c r="H26" s="181"/>
      <c r="I26" s="181"/>
      <c r="J26" s="73"/>
      <c r="K26" s="181" t="s">
        <v>227</v>
      </c>
      <c r="L26" s="181"/>
      <c r="M26" s="134"/>
      <c r="N26" s="45"/>
      <c r="O26" s="45"/>
      <c r="P26" s="45"/>
      <c r="Q26" s="45"/>
      <c r="R26" s="45"/>
      <c r="S26" s="45"/>
      <c r="T26" s="74"/>
      <c r="U26" s="27"/>
      <c r="X26" s="63"/>
      <c r="Y26" s="63" t="s">
        <v>153</v>
      </c>
      <c r="Z26" s="91" t="s">
        <v>154</v>
      </c>
      <c r="AA26" s="63"/>
      <c r="AB26" s="63"/>
      <c r="AC26" s="63"/>
      <c r="AD26" s="63"/>
      <c r="AE26" s="63"/>
      <c r="AF26" s="63"/>
      <c r="AG26" s="63"/>
    </row>
    <row r="27" spans="1:33" ht="6.75" customHeight="1" x14ac:dyDescent="0.25">
      <c r="A27" s="272"/>
      <c r="B27" s="273"/>
      <c r="C27" s="273"/>
      <c r="D27" s="273"/>
      <c r="E27" s="273"/>
      <c r="F27" s="273"/>
      <c r="G27" s="273"/>
      <c r="H27" s="273"/>
      <c r="I27" s="273"/>
      <c r="J27" s="273"/>
      <c r="K27" s="273"/>
      <c r="L27" s="273"/>
      <c r="M27" s="273"/>
      <c r="N27" s="273"/>
      <c r="O27" s="273"/>
      <c r="P27" s="273"/>
      <c r="Q27" s="273"/>
      <c r="R27" s="273"/>
      <c r="S27" s="273"/>
      <c r="T27" s="273"/>
      <c r="U27" s="274"/>
      <c r="X27" s="63"/>
      <c r="Y27" s="63" t="s">
        <v>155</v>
      </c>
      <c r="Z27" s="91" t="s">
        <v>156</v>
      </c>
      <c r="AA27" s="63"/>
      <c r="AB27" s="63"/>
      <c r="AC27" s="63"/>
      <c r="AD27" s="63"/>
      <c r="AE27" s="63"/>
      <c r="AF27" s="63"/>
      <c r="AG27" s="63"/>
    </row>
    <row r="28" spans="1:33" ht="18" customHeight="1" x14ac:dyDescent="0.25">
      <c r="A28" s="38" t="s">
        <v>245</v>
      </c>
      <c r="B28" s="41"/>
      <c r="C28" s="41"/>
      <c r="D28" s="41"/>
      <c r="E28" s="41"/>
      <c r="F28" s="41"/>
      <c r="G28" s="41"/>
      <c r="H28" s="41"/>
      <c r="I28" s="41"/>
      <c r="J28" s="41"/>
      <c r="K28" s="41"/>
      <c r="L28" s="41"/>
      <c r="M28" s="41"/>
      <c r="N28" s="41"/>
      <c r="O28" s="41"/>
      <c r="P28" s="41"/>
      <c r="Q28" s="41"/>
      <c r="R28" s="41"/>
      <c r="S28" s="41"/>
      <c r="T28" s="72"/>
      <c r="U28" s="27"/>
      <c r="X28" s="64"/>
      <c r="Y28" s="63" t="s">
        <v>157</v>
      </c>
      <c r="Z28" s="91" t="s">
        <v>158</v>
      </c>
      <c r="AA28" s="63"/>
      <c r="AB28" s="63"/>
      <c r="AC28" s="64"/>
      <c r="AD28" s="64"/>
      <c r="AE28" s="64"/>
      <c r="AF28" s="64"/>
      <c r="AG28" s="64"/>
    </row>
    <row r="29" spans="1:33" ht="18" customHeight="1" x14ac:dyDescent="0.25">
      <c r="A29" s="44"/>
      <c r="B29" s="181"/>
      <c r="C29" s="181"/>
      <c r="D29" s="181"/>
      <c r="E29" s="181"/>
      <c r="F29" s="181"/>
      <c r="G29" s="181"/>
      <c r="H29" s="181"/>
      <c r="I29" s="181"/>
      <c r="J29" s="181"/>
      <c r="K29" s="181"/>
      <c r="L29" s="181"/>
      <c r="M29" s="181"/>
      <c r="N29" s="181"/>
      <c r="O29" s="181"/>
      <c r="P29" s="181"/>
      <c r="Q29" s="181"/>
      <c r="R29" s="181"/>
      <c r="S29" s="181"/>
      <c r="T29" s="181"/>
      <c r="U29" s="291"/>
      <c r="X29" s="63" t="s">
        <v>100</v>
      </c>
      <c r="Y29" s="63" t="s">
        <v>159</v>
      </c>
      <c r="Z29" s="91" t="s">
        <v>160</v>
      </c>
      <c r="AA29" s="63"/>
      <c r="AB29" s="63"/>
      <c r="AC29" s="63"/>
      <c r="AD29" s="63"/>
      <c r="AE29" s="63"/>
      <c r="AF29" s="63"/>
      <c r="AG29" s="63"/>
    </row>
    <row r="30" spans="1:33" ht="6.75" customHeight="1" x14ac:dyDescent="0.25">
      <c r="A30" s="309"/>
      <c r="B30" s="310"/>
      <c r="C30" s="310"/>
      <c r="D30" s="310"/>
      <c r="E30" s="310"/>
      <c r="F30" s="310"/>
      <c r="G30" s="310"/>
      <c r="H30" s="310"/>
      <c r="I30" s="310"/>
      <c r="J30" s="310"/>
      <c r="K30" s="310"/>
      <c r="L30" s="310"/>
      <c r="M30" s="310"/>
      <c r="N30" s="310"/>
      <c r="O30" s="310"/>
      <c r="P30" s="310"/>
      <c r="Q30" s="310"/>
      <c r="R30" s="310"/>
      <c r="S30" s="310"/>
      <c r="T30" s="310"/>
      <c r="U30" s="311"/>
      <c r="Y30" t="s">
        <v>161</v>
      </c>
      <c r="Z30" s="17" t="s">
        <v>162</v>
      </c>
    </row>
    <row r="31" spans="1:33" ht="3" customHeight="1" x14ac:dyDescent="0.25">
      <c r="A31" s="306"/>
      <c r="B31" s="307"/>
      <c r="C31" s="307"/>
      <c r="D31" s="307"/>
      <c r="E31" s="307"/>
      <c r="F31" s="307"/>
      <c r="G31" s="307"/>
      <c r="H31" s="307"/>
      <c r="I31" s="307"/>
      <c r="J31" s="307"/>
      <c r="K31" s="307"/>
      <c r="L31" s="307"/>
      <c r="M31" s="307"/>
      <c r="N31" s="307"/>
      <c r="O31" s="307"/>
      <c r="P31" s="307"/>
      <c r="Q31" s="307"/>
      <c r="R31" s="307"/>
      <c r="S31" s="307"/>
      <c r="T31" s="307"/>
      <c r="U31" s="308"/>
      <c r="Y31" t="s">
        <v>163</v>
      </c>
      <c r="Z31" s="17" t="s">
        <v>164</v>
      </c>
    </row>
    <row r="32" spans="1:33" ht="6" customHeight="1" x14ac:dyDescent="0.25">
      <c r="A32" s="285"/>
      <c r="B32" s="286"/>
      <c r="C32" s="286"/>
      <c r="D32" s="286"/>
      <c r="E32" s="286"/>
      <c r="F32" s="286"/>
      <c r="G32" s="286"/>
      <c r="H32" s="286"/>
      <c r="I32" s="286"/>
      <c r="J32" s="286"/>
      <c r="K32" s="286"/>
      <c r="L32" s="286"/>
      <c r="M32" s="286"/>
      <c r="N32" s="286"/>
      <c r="O32" s="286"/>
      <c r="P32" s="286"/>
      <c r="Q32" s="286"/>
      <c r="R32" s="286"/>
      <c r="S32" s="286"/>
      <c r="T32" s="286"/>
      <c r="U32" s="287"/>
      <c r="Y32" t="s">
        <v>165</v>
      </c>
      <c r="Z32" s="17" t="s">
        <v>166</v>
      </c>
    </row>
    <row r="33" spans="1:26" ht="17.25" customHeight="1" x14ac:dyDescent="0.25">
      <c r="A33" s="288" t="s">
        <v>122</v>
      </c>
      <c r="B33" s="289"/>
      <c r="C33" s="289"/>
      <c r="D33" s="289"/>
      <c r="E33" s="289"/>
      <c r="F33" s="289"/>
      <c r="G33" s="289"/>
      <c r="H33" s="290"/>
      <c r="I33" s="290"/>
      <c r="J33" s="290"/>
      <c r="K33" s="290"/>
      <c r="L33" s="22"/>
      <c r="M33" s="22"/>
      <c r="N33" s="22"/>
      <c r="O33" s="22"/>
      <c r="P33" s="22"/>
      <c r="Q33" s="22"/>
      <c r="R33" s="22"/>
      <c r="S33" s="22"/>
      <c r="T33" s="22"/>
      <c r="U33" s="23"/>
      <c r="Y33" t="s">
        <v>25</v>
      </c>
      <c r="Z33" s="17" t="s">
        <v>26</v>
      </c>
    </row>
    <row r="34" spans="1:26" ht="32.25" customHeight="1" x14ac:dyDescent="0.25">
      <c r="A34" s="145" t="s">
        <v>219</v>
      </c>
      <c r="B34" s="146"/>
      <c r="C34" s="146"/>
      <c r="D34" s="146"/>
      <c r="E34" s="146"/>
      <c r="F34" s="146"/>
      <c r="G34" s="146"/>
      <c r="H34" s="146"/>
      <c r="I34" s="146"/>
      <c r="J34" s="146"/>
      <c r="K34" s="146"/>
      <c r="L34" s="146"/>
      <c r="M34" s="146"/>
      <c r="N34" s="146"/>
      <c r="O34" s="146"/>
      <c r="P34" s="146"/>
      <c r="Q34" s="146"/>
      <c r="R34" s="146"/>
      <c r="S34" s="146"/>
      <c r="T34" s="146"/>
      <c r="U34" s="147"/>
      <c r="Y34" t="s">
        <v>27</v>
      </c>
      <c r="Z34" s="17" t="s">
        <v>28</v>
      </c>
    </row>
    <row r="35" spans="1:26" ht="5.25" customHeight="1" x14ac:dyDescent="0.25">
      <c r="A35" s="46"/>
      <c r="B35" s="47"/>
      <c r="C35" s="47"/>
      <c r="D35" s="47"/>
      <c r="E35" s="47"/>
      <c r="F35" s="47"/>
      <c r="G35" s="47"/>
      <c r="H35" s="25"/>
      <c r="I35" s="25"/>
      <c r="J35" s="48"/>
      <c r="K35" s="25"/>
      <c r="L35" s="25"/>
      <c r="M35" s="25"/>
      <c r="N35" s="25"/>
      <c r="O35" s="25"/>
      <c r="P35" s="25"/>
      <c r="Q35" s="25"/>
      <c r="R35" s="25"/>
      <c r="S35" s="25"/>
      <c r="T35" s="25"/>
      <c r="U35" s="27"/>
      <c r="Y35" t="s">
        <v>29</v>
      </c>
      <c r="Z35" s="17" t="s">
        <v>30</v>
      </c>
    </row>
    <row r="36" spans="1:26" ht="42.75" customHeight="1" x14ac:dyDescent="0.25">
      <c r="A36" s="256" t="s">
        <v>51</v>
      </c>
      <c r="B36" s="257"/>
      <c r="C36" s="257"/>
      <c r="D36" s="257"/>
      <c r="E36" s="380"/>
      <c r="F36" s="381"/>
      <c r="G36" s="381"/>
      <c r="H36" s="382"/>
      <c r="I36" s="41"/>
      <c r="J36" s="48"/>
      <c r="K36" s="49" t="s">
        <v>52</v>
      </c>
      <c r="L36" s="349"/>
      <c r="M36" s="350"/>
      <c r="N36" s="350"/>
      <c r="O36" s="351"/>
      <c r="P36" s="32"/>
      <c r="Q36" s="132"/>
      <c r="R36" s="292" t="s">
        <v>53</v>
      </c>
      <c r="S36" s="292"/>
      <c r="T36" s="71"/>
      <c r="U36" s="27"/>
      <c r="Y36" t="s">
        <v>31</v>
      </c>
      <c r="Z36" s="17" t="s">
        <v>32</v>
      </c>
    </row>
    <row r="37" spans="1:26" ht="42.75" customHeight="1" x14ac:dyDescent="0.25">
      <c r="A37" s="256" t="s">
        <v>55</v>
      </c>
      <c r="B37" s="257"/>
      <c r="C37" s="257"/>
      <c r="D37" s="257"/>
      <c r="E37" s="380"/>
      <c r="F37" s="381"/>
      <c r="G37" s="381"/>
      <c r="H37" s="382"/>
      <c r="I37" s="41"/>
      <c r="J37" s="48"/>
      <c r="K37" s="49" t="s">
        <v>56</v>
      </c>
      <c r="L37" s="349"/>
      <c r="M37" s="350"/>
      <c r="N37" s="350"/>
      <c r="O37" s="351"/>
      <c r="P37" s="32"/>
      <c r="Q37" s="132"/>
      <c r="R37" s="293" t="s">
        <v>53</v>
      </c>
      <c r="S37" s="293"/>
      <c r="T37" s="71"/>
      <c r="U37" s="27"/>
      <c r="Y37" t="s">
        <v>34</v>
      </c>
      <c r="Z37" s="17" t="s">
        <v>35</v>
      </c>
    </row>
    <row r="38" spans="1:26" ht="42.75" customHeight="1" x14ac:dyDescent="0.25">
      <c r="A38" s="256" t="s">
        <v>58</v>
      </c>
      <c r="B38" s="257"/>
      <c r="C38" s="257"/>
      <c r="D38" s="257"/>
      <c r="E38" s="380"/>
      <c r="F38" s="381"/>
      <c r="G38" s="381"/>
      <c r="H38" s="382"/>
      <c r="I38" s="41"/>
      <c r="J38" s="48"/>
      <c r="K38" s="49" t="s">
        <v>59</v>
      </c>
      <c r="L38" s="349"/>
      <c r="M38" s="350"/>
      <c r="N38" s="350"/>
      <c r="O38" s="351"/>
      <c r="P38" s="32"/>
      <c r="Q38" s="132"/>
      <c r="R38" s="294" t="s">
        <v>53</v>
      </c>
      <c r="S38" s="294"/>
      <c r="T38" s="71"/>
      <c r="U38" s="27"/>
      <c r="Y38" t="s">
        <v>36</v>
      </c>
      <c r="Z38" s="17" t="s">
        <v>37</v>
      </c>
    </row>
    <row r="39" spans="1:26" ht="42.75" customHeight="1" x14ac:dyDescent="0.25">
      <c r="A39" s="256" t="s">
        <v>61</v>
      </c>
      <c r="B39" s="257"/>
      <c r="C39" s="257"/>
      <c r="D39" s="257"/>
      <c r="E39" s="380"/>
      <c r="F39" s="381"/>
      <c r="G39" s="381"/>
      <c r="H39" s="382"/>
      <c r="I39" s="41"/>
      <c r="J39" s="48"/>
      <c r="K39" s="49" t="s">
        <v>62</v>
      </c>
      <c r="L39" s="352"/>
      <c r="M39" s="353"/>
      <c r="N39" s="353"/>
      <c r="O39" s="354"/>
      <c r="P39" s="32"/>
      <c r="Q39" s="132"/>
      <c r="R39" s="293" t="s">
        <v>53</v>
      </c>
      <c r="S39" s="293"/>
      <c r="T39" s="71"/>
      <c r="U39" s="27"/>
      <c r="Y39" t="s">
        <v>38</v>
      </c>
      <c r="Z39" s="17" t="s">
        <v>39</v>
      </c>
    </row>
    <row r="40" spans="1:26" ht="33.75" customHeight="1" x14ac:dyDescent="0.25">
      <c r="A40" s="219" t="s">
        <v>64</v>
      </c>
      <c r="B40" s="220"/>
      <c r="C40" s="220"/>
      <c r="D40" s="220"/>
      <c r="E40" s="220"/>
      <c r="F40" s="220"/>
      <c r="G40" s="220"/>
      <c r="H40" s="220"/>
      <c r="I40" s="220"/>
      <c r="J40" s="220"/>
      <c r="K40" s="220"/>
      <c r="L40" s="216"/>
      <c r="M40" s="217"/>
      <c r="N40" s="217"/>
      <c r="O40" s="217"/>
      <c r="P40" s="217"/>
      <c r="Q40" s="217"/>
      <c r="R40" s="217"/>
      <c r="S40" s="217"/>
      <c r="T40" s="218"/>
      <c r="U40" s="27"/>
      <c r="Y40" t="s">
        <v>40</v>
      </c>
      <c r="Z40" s="17" t="s">
        <v>41</v>
      </c>
    </row>
    <row r="41" spans="1:26" ht="18.75" customHeight="1" x14ac:dyDescent="0.25">
      <c r="A41" s="44" t="s">
        <v>66</v>
      </c>
      <c r="B41" s="48"/>
      <c r="C41" s="48"/>
      <c r="D41" s="48"/>
      <c r="E41" s="48"/>
      <c r="F41" s="48"/>
      <c r="G41" s="48"/>
      <c r="H41" s="48"/>
      <c r="I41" s="48"/>
      <c r="J41" s="48"/>
      <c r="K41" s="48"/>
      <c r="L41" s="48"/>
      <c r="M41" s="48"/>
      <c r="N41" s="48"/>
      <c r="O41" s="48"/>
      <c r="P41" s="48"/>
      <c r="Q41" s="48"/>
      <c r="R41" s="48"/>
      <c r="S41" s="48"/>
      <c r="T41" s="48"/>
      <c r="U41" s="27"/>
      <c r="Y41" t="s">
        <v>42</v>
      </c>
      <c r="Z41" s="17" t="s">
        <v>43</v>
      </c>
    </row>
    <row r="42" spans="1:26" ht="18.75" customHeight="1" x14ac:dyDescent="0.25">
      <c r="A42" s="50" t="s">
        <v>220</v>
      </c>
      <c r="B42" s="69"/>
      <c r="C42" s="69"/>
      <c r="D42" s="69"/>
      <c r="E42" s="69"/>
      <c r="F42" s="69"/>
      <c r="G42" s="69"/>
      <c r="H42" s="69"/>
      <c r="I42" s="48"/>
      <c r="J42" s="48"/>
      <c r="K42" s="48"/>
      <c r="L42" s="221"/>
      <c r="M42" s="221"/>
      <c r="N42" s="221"/>
      <c r="O42" s="221"/>
      <c r="P42" s="221"/>
      <c r="Q42" s="221"/>
      <c r="R42" s="221"/>
      <c r="S42" s="221"/>
      <c r="T42" s="221"/>
      <c r="U42" s="27"/>
      <c r="Y42" t="s">
        <v>44</v>
      </c>
      <c r="Z42" s="17" t="s">
        <v>45</v>
      </c>
    </row>
    <row r="43" spans="1:26" ht="18.75" customHeight="1" x14ac:dyDescent="0.25">
      <c r="A43" s="50"/>
      <c r="B43" s="69"/>
      <c r="C43" s="69"/>
      <c r="D43" s="69"/>
      <c r="E43" s="69"/>
      <c r="F43" s="69"/>
      <c r="G43" s="69"/>
      <c r="H43" s="69"/>
      <c r="I43" s="48"/>
      <c r="J43" s="48"/>
      <c r="K43" s="95" t="s">
        <v>247</v>
      </c>
      <c r="L43" s="295"/>
      <c r="M43" s="296"/>
      <c r="N43" s="296"/>
      <c r="O43" s="296"/>
      <c r="P43" s="296"/>
      <c r="Q43" s="296"/>
      <c r="R43" s="296"/>
      <c r="S43" s="296"/>
      <c r="T43" s="297"/>
      <c r="U43" s="27"/>
    </row>
    <row r="44" spans="1:26" ht="18.75" customHeight="1" x14ac:dyDescent="0.25">
      <c r="A44" s="50" t="s">
        <v>221</v>
      </c>
      <c r="B44" s="69"/>
      <c r="C44" s="69"/>
      <c r="D44" s="69"/>
      <c r="E44" s="69"/>
      <c r="F44" s="69"/>
      <c r="G44" s="69"/>
      <c r="H44" s="69"/>
      <c r="I44" s="48"/>
      <c r="J44" s="48"/>
      <c r="K44" s="48"/>
      <c r="L44" s="221"/>
      <c r="M44" s="221"/>
      <c r="N44" s="221"/>
      <c r="O44" s="221"/>
      <c r="P44" s="221"/>
      <c r="Q44" s="221"/>
      <c r="R44" s="221"/>
      <c r="S44" s="221"/>
      <c r="T44" s="221"/>
      <c r="U44" s="27"/>
      <c r="Y44" t="s">
        <v>46</v>
      </c>
    </row>
    <row r="45" spans="1:26" ht="18.75" customHeight="1" x14ac:dyDescent="0.25">
      <c r="A45" s="50"/>
      <c r="B45" s="69"/>
      <c r="C45" s="69"/>
      <c r="D45" s="69"/>
      <c r="E45" s="69"/>
      <c r="F45" s="69"/>
      <c r="G45" s="69"/>
      <c r="H45" s="69"/>
      <c r="I45" s="48"/>
      <c r="J45" s="48"/>
      <c r="K45" s="95" t="s">
        <v>247</v>
      </c>
      <c r="L45" s="295"/>
      <c r="M45" s="296"/>
      <c r="N45" s="296"/>
      <c r="O45" s="296"/>
      <c r="P45" s="296"/>
      <c r="Q45" s="296"/>
      <c r="R45" s="296"/>
      <c r="S45" s="296"/>
      <c r="T45" s="297"/>
      <c r="U45" s="27"/>
      <c r="Y45" t="s">
        <v>47</v>
      </c>
    </row>
    <row r="46" spans="1:26" ht="15" customHeight="1" x14ac:dyDescent="0.25">
      <c r="B46" s="51"/>
      <c r="C46" s="51"/>
      <c r="D46" s="51"/>
      <c r="E46" s="51"/>
      <c r="F46" s="51"/>
      <c r="G46" s="51"/>
      <c r="H46" s="51"/>
      <c r="I46" s="51"/>
      <c r="J46" s="51"/>
      <c r="K46" s="51"/>
      <c r="L46" s="52"/>
      <c r="M46" s="52"/>
      <c r="N46" s="52"/>
      <c r="O46" s="52"/>
      <c r="P46" s="52"/>
      <c r="Q46" s="52"/>
      <c r="R46" s="52"/>
      <c r="S46" s="52"/>
      <c r="T46" s="52"/>
      <c r="U46" s="53"/>
      <c r="Y46" t="s">
        <v>48</v>
      </c>
    </row>
    <row r="47" spans="1:26" ht="1.5" customHeight="1" x14ac:dyDescent="0.25">
      <c r="A47" s="222"/>
      <c r="B47" s="223"/>
      <c r="C47" s="223"/>
      <c r="D47" s="223"/>
      <c r="E47" s="223"/>
      <c r="F47" s="223"/>
      <c r="G47" s="223"/>
      <c r="H47" s="223"/>
      <c r="I47" s="223"/>
      <c r="J47" s="223"/>
      <c r="K47" s="223"/>
      <c r="L47" s="223"/>
      <c r="M47" s="223"/>
      <c r="N47" s="223"/>
      <c r="O47" s="223"/>
      <c r="P47" s="223"/>
      <c r="Q47" s="223"/>
      <c r="R47" s="223"/>
      <c r="S47" s="223"/>
      <c r="T47" s="223"/>
      <c r="U47" s="224"/>
      <c r="Y47" t="s">
        <v>49</v>
      </c>
    </row>
    <row r="48" spans="1:26" ht="21" customHeight="1" x14ac:dyDescent="0.25">
      <c r="A48" s="225" t="s">
        <v>123</v>
      </c>
      <c r="B48" s="226"/>
      <c r="C48" s="226"/>
      <c r="D48" s="226"/>
      <c r="E48" s="226"/>
      <c r="F48" s="226"/>
      <c r="G48" s="226"/>
      <c r="H48" s="226"/>
      <c r="I48" s="226"/>
      <c r="J48" s="226"/>
      <c r="K48" s="226"/>
      <c r="L48" s="226"/>
      <c r="M48" s="226"/>
      <c r="N48" s="227"/>
      <c r="O48" s="227"/>
      <c r="P48" s="227"/>
      <c r="Q48" s="227"/>
      <c r="R48" s="227"/>
      <c r="S48" s="227"/>
      <c r="T48" s="227"/>
      <c r="U48" s="54"/>
      <c r="Y48" t="s">
        <v>50</v>
      </c>
    </row>
    <row r="49" spans="1:25" ht="5.25" customHeight="1" x14ac:dyDescent="0.25">
      <c r="A49" s="98"/>
      <c r="B49" s="99"/>
      <c r="C49" s="99"/>
      <c r="D49" s="99"/>
      <c r="E49" s="99"/>
      <c r="F49" s="99"/>
      <c r="G49" s="99"/>
      <c r="H49" s="99"/>
      <c r="I49" s="99"/>
      <c r="J49" s="99"/>
      <c r="K49" s="99"/>
      <c r="L49" s="99"/>
      <c r="M49" s="99"/>
      <c r="N49" s="100"/>
      <c r="O49" s="100"/>
      <c r="P49" s="100"/>
      <c r="Q49" s="100"/>
      <c r="R49" s="100"/>
      <c r="S49" s="100"/>
      <c r="T49" s="100"/>
      <c r="U49" s="23"/>
    </row>
    <row r="50" spans="1:25" ht="61.5" customHeight="1" x14ac:dyDescent="0.25">
      <c r="A50" s="83"/>
      <c r="B50" s="69"/>
      <c r="C50" s="69"/>
      <c r="D50" s="69"/>
      <c r="E50" s="69"/>
      <c r="F50" s="69"/>
      <c r="G50" s="69"/>
      <c r="H50" s="69"/>
      <c r="I50" s="69"/>
      <c r="J50" s="69"/>
      <c r="K50" s="69"/>
      <c r="L50" s="69"/>
      <c r="M50" s="101" t="s">
        <v>224</v>
      </c>
      <c r="N50" s="314" t="s">
        <v>265</v>
      </c>
      <c r="O50" s="314"/>
      <c r="P50" s="314" t="s">
        <v>264</v>
      </c>
      <c r="Q50" s="314"/>
      <c r="R50" s="314" t="s">
        <v>266</v>
      </c>
      <c r="S50" s="314"/>
      <c r="T50" s="314"/>
      <c r="U50" s="27"/>
      <c r="V50" s="96"/>
      <c r="Y50" t="s">
        <v>54</v>
      </c>
    </row>
    <row r="51" spans="1:25" ht="23.25" customHeight="1" x14ac:dyDescent="0.25">
      <c r="A51" s="180" t="s">
        <v>197</v>
      </c>
      <c r="B51" s="181"/>
      <c r="C51" s="181"/>
      <c r="D51" s="181"/>
      <c r="E51" s="181"/>
      <c r="F51" s="181"/>
      <c r="G51" s="181"/>
      <c r="H51" s="181"/>
      <c r="I51" s="181"/>
      <c r="J51" s="181"/>
      <c r="K51" s="181"/>
      <c r="L51" s="181"/>
      <c r="M51" s="133"/>
      <c r="N51" s="177"/>
      <c r="O51" s="177"/>
      <c r="P51" s="313"/>
      <c r="Q51" s="313"/>
      <c r="R51" s="229">
        <f>SUM(M51:Q51)</f>
        <v>0</v>
      </c>
      <c r="S51" s="229"/>
      <c r="T51" s="229"/>
      <c r="U51" s="62"/>
      <c r="Y51" t="s">
        <v>57</v>
      </c>
    </row>
    <row r="52" spans="1:25" x14ac:dyDescent="0.25">
      <c r="A52" s="180" t="s">
        <v>192</v>
      </c>
      <c r="B52" s="181"/>
      <c r="C52" s="181"/>
      <c r="D52" s="181"/>
      <c r="E52" s="181"/>
      <c r="F52" s="181"/>
      <c r="G52" s="181"/>
      <c r="H52" s="45"/>
      <c r="I52" s="45"/>
      <c r="J52" s="45"/>
      <c r="K52" s="45"/>
      <c r="L52" s="45"/>
      <c r="M52" s="133"/>
      <c r="N52" s="177"/>
      <c r="O52" s="177"/>
      <c r="P52" s="228"/>
      <c r="Q52" s="228"/>
      <c r="R52" s="229">
        <f>SUM(M52:Q52)</f>
        <v>0</v>
      </c>
      <c r="S52" s="229"/>
      <c r="T52" s="229"/>
      <c r="U52" s="55"/>
      <c r="Y52" t="s">
        <v>60</v>
      </c>
    </row>
    <row r="53" spans="1:25" x14ac:dyDescent="0.25">
      <c r="A53" s="180" t="s">
        <v>226</v>
      </c>
      <c r="B53" s="181"/>
      <c r="C53" s="181"/>
      <c r="D53" s="181"/>
      <c r="E53" s="181"/>
      <c r="F53" s="181"/>
      <c r="G53" s="181"/>
      <c r="H53" s="45"/>
      <c r="I53" s="45"/>
      <c r="J53" s="45"/>
      <c r="K53" s="45"/>
      <c r="L53" s="45"/>
      <c r="M53" s="104">
        <f>M51-M52</f>
        <v>0</v>
      </c>
      <c r="N53" s="176">
        <f>N51-N52</f>
        <v>0</v>
      </c>
      <c r="O53" s="176"/>
      <c r="P53" s="176">
        <f>P51-P52</f>
        <v>0</v>
      </c>
      <c r="Q53" s="176"/>
      <c r="R53" s="229">
        <f>SUM(M53:Q53)</f>
        <v>0</v>
      </c>
      <c r="S53" s="229"/>
      <c r="T53" s="229"/>
      <c r="U53" s="55"/>
      <c r="Y53" t="s">
        <v>63</v>
      </c>
    </row>
    <row r="54" spans="1:25" x14ac:dyDescent="0.25">
      <c r="A54" s="180" t="s">
        <v>127</v>
      </c>
      <c r="B54" s="181"/>
      <c r="C54" s="181"/>
      <c r="D54" s="181"/>
      <c r="E54" s="181"/>
      <c r="F54" s="181"/>
      <c r="G54" s="181"/>
      <c r="H54" s="45"/>
      <c r="I54" s="45"/>
      <c r="J54" s="45"/>
      <c r="K54" s="45"/>
      <c r="L54" s="45"/>
      <c r="M54" s="103"/>
      <c r="N54" s="298"/>
      <c r="O54" s="298"/>
      <c r="P54" s="298"/>
      <c r="Q54" s="298"/>
      <c r="R54" s="298"/>
      <c r="S54" s="298"/>
      <c r="T54" s="298"/>
      <c r="U54" s="55"/>
      <c r="Y54" t="s">
        <v>65</v>
      </c>
    </row>
    <row r="55" spans="1:25" x14ac:dyDescent="0.25">
      <c r="A55" s="45"/>
      <c r="B55" s="181" t="s">
        <v>203</v>
      </c>
      <c r="C55" s="181"/>
      <c r="D55" s="181"/>
      <c r="E55" s="181"/>
      <c r="F55" s="181"/>
      <c r="G55" s="181"/>
      <c r="H55" s="45"/>
      <c r="I55" s="45"/>
      <c r="J55" s="45"/>
      <c r="K55" s="45"/>
      <c r="L55" s="45"/>
      <c r="M55" s="133"/>
      <c r="N55" s="177"/>
      <c r="O55" s="177"/>
      <c r="P55" s="299"/>
      <c r="Q55" s="299"/>
      <c r="R55" s="176">
        <f>SUM(M55:Q55)</f>
        <v>0</v>
      </c>
      <c r="S55" s="176"/>
      <c r="T55" s="176"/>
      <c r="U55" s="27"/>
      <c r="Y55" t="s">
        <v>67</v>
      </c>
    </row>
    <row r="56" spans="1:25" x14ac:dyDescent="0.25">
      <c r="A56" s="45"/>
      <c r="B56" s="181" t="s">
        <v>193</v>
      </c>
      <c r="C56" s="181"/>
      <c r="D56" s="181"/>
      <c r="E56" s="181"/>
      <c r="F56" s="181"/>
      <c r="G56" s="181"/>
      <c r="H56" s="45"/>
      <c r="I56" s="45"/>
      <c r="J56" s="45"/>
      <c r="K56" s="45"/>
      <c r="L56" s="45"/>
      <c r="M56" s="133"/>
      <c r="N56" s="177"/>
      <c r="O56" s="177"/>
      <c r="P56" s="299"/>
      <c r="Q56" s="299"/>
      <c r="R56" s="176">
        <f>SUM(M56:Q56)</f>
        <v>0</v>
      </c>
      <c r="S56" s="176"/>
      <c r="T56" s="176"/>
      <c r="U56" s="27"/>
      <c r="Y56" t="s">
        <v>68</v>
      </c>
    </row>
    <row r="57" spans="1:25" x14ac:dyDescent="0.25">
      <c r="A57" s="45"/>
      <c r="B57" s="181" t="s">
        <v>198</v>
      </c>
      <c r="C57" s="181"/>
      <c r="D57" s="181"/>
      <c r="E57" s="181"/>
      <c r="F57" s="181"/>
      <c r="G57" s="181"/>
      <c r="H57" s="45"/>
      <c r="I57" s="45"/>
      <c r="J57" s="45"/>
      <c r="K57" s="45"/>
      <c r="L57" s="45"/>
      <c r="M57" s="133"/>
      <c r="N57" s="177"/>
      <c r="O57" s="177"/>
      <c r="P57" s="299"/>
      <c r="Q57" s="299"/>
      <c r="R57" s="176">
        <f>SUM(M57:Q57)</f>
        <v>0</v>
      </c>
      <c r="S57" s="176"/>
      <c r="T57" s="176"/>
      <c r="U57" s="27"/>
      <c r="Y57" t="s">
        <v>69</v>
      </c>
    </row>
    <row r="58" spans="1:25" x14ac:dyDescent="0.25">
      <c r="A58" s="180" t="s">
        <v>199</v>
      </c>
      <c r="B58" s="181"/>
      <c r="C58" s="181"/>
      <c r="D58" s="181"/>
      <c r="E58" s="181"/>
      <c r="F58" s="181"/>
      <c r="G58" s="181"/>
      <c r="H58" s="45"/>
      <c r="I58" s="45"/>
      <c r="J58" s="45"/>
      <c r="K58" s="45"/>
      <c r="L58" s="45"/>
      <c r="M58" s="103">
        <f>SUM(M55:M57)</f>
        <v>0</v>
      </c>
      <c r="N58" s="176">
        <f>N55+N56+N57</f>
        <v>0</v>
      </c>
      <c r="O58" s="176"/>
      <c r="P58" s="176">
        <f>P55+P56+P57</f>
        <v>0</v>
      </c>
      <c r="Q58" s="176"/>
      <c r="R58" s="176">
        <f>R55+R56+R57</f>
        <v>0</v>
      </c>
      <c r="S58" s="176"/>
      <c r="T58" s="176"/>
      <c r="U58" s="27"/>
      <c r="Y58" t="s">
        <v>70</v>
      </c>
    </row>
    <row r="59" spans="1:25" x14ac:dyDescent="0.25">
      <c r="A59" s="180" t="s">
        <v>98</v>
      </c>
      <c r="B59" s="181"/>
      <c r="C59" s="181"/>
      <c r="D59" s="45"/>
      <c r="E59" s="45"/>
      <c r="F59" s="45"/>
      <c r="G59" s="45"/>
      <c r="H59" s="45"/>
      <c r="I59" s="45"/>
      <c r="J59" s="45"/>
      <c r="K59" s="45"/>
      <c r="L59" s="45"/>
      <c r="M59" s="133"/>
      <c r="N59" s="188"/>
      <c r="O59" s="189"/>
      <c r="P59" s="188"/>
      <c r="Q59" s="189"/>
      <c r="R59" s="370">
        <f>SUM(M59:Q59)</f>
        <v>0</v>
      </c>
      <c r="S59" s="371"/>
      <c r="T59" s="372"/>
      <c r="U59" s="27"/>
    </row>
    <row r="60" spans="1:25" ht="18.75" customHeight="1" x14ac:dyDescent="0.25">
      <c r="A60" s="180" t="s">
        <v>200</v>
      </c>
      <c r="B60" s="181"/>
      <c r="C60" s="181"/>
      <c r="D60" s="181"/>
      <c r="E60" s="181"/>
      <c r="F60" s="181"/>
      <c r="G60" s="181"/>
      <c r="H60" s="45"/>
      <c r="I60" s="45"/>
      <c r="J60" s="45"/>
      <c r="K60" s="45"/>
      <c r="L60" s="45"/>
      <c r="M60" s="104">
        <f>M53-M58+M59</f>
        <v>0</v>
      </c>
      <c r="N60" s="178">
        <f t="shared" ref="N60:P60" si="0">N53-N58+N59</f>
        <v>0</v>
      </c>
      <c r="O60" s="179"/>
      <c r="P60" s="178">
        <f t="shared" si="0"/>
        <v>0</v>
      </c>
      <c r="Q60" s="179"/>
      <c r="R60" s="176">
        <f>SUM(M60:Q60)</f>
        <v>0</v>
      </c>
      <c r="S60" s="176"/>
      <c r="T60" s="176"/>
      <c r="U60" s="67"/>
      <c r="Y60" t="s">
        <v>71</v>
      </c>
    </row>
    <row r="61" spans="1:25" ht="18.75" customHeight="1" x14ac:dyDescent="0.25">
      <c r="A61" s="180" t="s">
        <v>201</v>
      </c>
      <c r="B61" s="181"/>
      <c r="C61" s="181"/>
      <c r="D61" s="181"/>
      <c r="E61" s="181"/>
      <c r="F61" s="181"/>
      <c r="G61" s="181"/>
      <c r="H61" s="376" t="s">
        <v>249</v>
      </c>
      <c r="I61" s="376"/>
      <c r="J61" s="376"/>
      <c r="K61" s="376"/>
      <c r="L61" s="377"/>
      <c r="M61" s="105">
        <f>IF(M60&lt;0,0,IF(R61=0,0,MIN(M60,R61-SUM(N61:Q61))))</f>
        <v>0</v>
      </c>
      <c r="N61" s="182">
        <f>IF(N60&lt;0,0,IF(R61=0,0,MIN(R61,N60)))</f>
        <v>0</v>
      </c>
      <c r="O61" s="183"/>
      <c r="P61" s="187">
        <f>IF(P60&lt;0,0,IF(R61=0,0,MIN(R60,R61-N61)))</f>
        <v>0</v>
      </c>
      <c r="Q61" s="187"/>
      <c r="R61" s="177"/>
      <c r="S61" s="177"/>
      <c r="T61" s="177"/>
      <c r="U61" s="67"/>
      <c r="V61" s="125"/>
      <c r="Y61" t="s">
        <v>72</v>
      </c>
    </row>
    <row r="62" spans="1:25" ht="18.75" customHeight="1" x14ac:dyDescent="0.25">
      <c r="A62" s="180" t="s">
        <v>294</v>
      </c>
      <c r="B62" s="181"/>
      <c r="C62" s="181"/>
      <c r="D62" s="181"/>
      <c r="E62" s="181"/>
      <c r="F62" s="181"/>
      <c r="G62" s="181"/>
      <c r="H62" s="376"/>
      <c r="I62" s="376"/>
      <c r="J62" s="376"/>
      <c r="K62" s="376"/>
      <c r="L62" s="376"/>
      <c r="M62" s="104">
        <f>M60-M61</f>
        <v>0</v>
      </c>
      <c r="N62" s="178">
        <f>N60-N61</f>
        <v>0</v>
      </c>
      <c r="O62" s="179"/>
      <c r="P62" s="176">
        <f>P60-P61</f>
        <v>0</v>
      </c>
      <c r="Q62" s="176"/>
      <c r="R62" s="176">
        <f>IF((R60-R61)&lt;0,0,R60-R61)</f>
        <v>0</v>
      </c>
      <c r="S62" s="176"/>
      <c r="T62" s="176"/>
      <c r="U62" s="67"/>
      <c r="Y62" t="s">
        <v>74</v>
      </c>
    </row>
    <row r="63" spans="1:25" ht="18.75" customHeight="1" x14ac:dyDescent="0.25">
      <c r="A63" s="180" t="s">
        <v>202</v>
      </c>
      <c r="B63" s="181"/>
      <c r="C63" s="181"/>
      <c r="D63" s="181"/>
      <c r="E63" s="181"/>
      <c r="F63" s="181"/>
      <c r="G63" s="181"/>
      <c r="H63" s="376" t="s">
        <v>212</v>
      </c>
      <c r="I63" s="376"/>
      <c r="J63" s="376"/>
      <c r="K63" s="376"/>
      <c r="L63" s="376"/>
      <c r="M63" s="106"/>
      <c r="N63" s="186"/>
      <c r="O63" s="186"/>
      <c r="P63" s="186"/>
      <c r="Q63" s="186"/>
      <c r="R63" s="176">
        <f>IF(R62&gt;0,0,R61-R60)</f>
        <v>0</v>
      </c>
      <c r="S63" s="176"/>
      <c r="T63" s="176"/>
      <c r="U63" s="67"/>
      <c r="Y63" t="s">
        <v>167</v>
      </c>
    </row>
    <row r="64" spans="1:25" ht="68.25" customHeight="1" x14ac:dyDescent="0.25">
      <c r="A64" s="184" t="s">
        <v>213</v>
      </c>
      <c r="B64" s="185"/>
      <c r="C64" s="185"/>
      <c r="D64" s="185"/>
      <c r="E64" s="185"/>
      <c r="F64" s="185"/>
      <c r="G64" s="185"/>
      <c r="H64" s="185"/>
      <c r="I64" s="185"/>
      <c r="J64" s="185"/>
      <c r="K64" s="185"/>
      <c r="L64" s="185"/>
      <c r="M64" s="185"/>
      <c r="N64" s="185"/>
      <c r="O64" s="185"/>
      <c r="P64" s="185"/>
      <c r="Q64" s="185"/>
      <c r="R64" s="185"/>
      <c r="S64" s="185"/>
      <c r="T64" s="185"/>
      <c r="U64" s="27"/>
      <c r="Y64" t="s">
        <v>75</v>
      </c>
    </row>
    <row r="65" spans="1:25" ht="6.75" customHeight="1" x14ac:dyDescent="0.25">
      <c r="A65" s="235"/>
      <c r="B65" s="236"/>
      <c r="C65" s="236"/>
      <c r="D65" s="236"/>
      <c r="E65" s="236"/>
      <c r="F65" s="236"/>
      <c r="G65" s="236"/>
      <c r="H65" s="236"/>
      <c r="I65" s="236"/>
      <c r="J65" s="236"/>
      <c r="K65" s="236"/>
      <c r="L65" s="236"/>
      <c r="M65" s="236"/>
      <c r="N65" s="236"/>
      <c r="O65" s="236"/>
      <c r="P65" s="236"/>
      <c r="Q65" s="236"/>
      <c r="R65" s="236"/>
      <c r="S65" s="236"/>
      <c r="T65" s="236"/>
      <c r="U65" s="237"/>
      <c r="Y65" t="s">
        <v>76</v>
      </c>
    </row>
    <row r="66" spans="1:25" ht="3" customHeight="1" x14ac:dyDescent="0.25">
      <c r="A66" s="272"/>
      <c r="B66" s="273"/>
      <c r="C66" s="273"/>
      <c r="D66" s="273"/>
      <c r="E66" s="273"/>
      <c r="F66" s="273"/>
      <c r="G66" s="273"/>
      <c r="H66" s="273"/>
      <c r="I66" s="273"/>
      <c r="J66" s="273"/>
      <c r="K66" s="273"/>
      <c r="L66" s="273"/>
      <c r="M66" s="273"/>
      <c r="N66" s="273"/>
      <c r="O66" s="273"/>
      <c r="P66" s="273"/>
      <c r="Q66" s="273"/>
      <c r="R66" s="273"/>
      <c r="S66" s="273"/>
      <c r="T66" s="273"/>
      <c r="U66" s="274"/>
      <c r="Y66" t="s">
        <v>77</v>
      </c>
    </row>
    <row r="67" spans="1:25" ht="21.75" customHeight="1" x14ac:dyDescent="0.25">
      <c r="A67" s="225" t="s">
        <v>125</v>
      </c>
      <c r="B67" s="226"/>
      <c r="C67" s="226"/>
      <c r="D67" s="226"/>
      <c r="E67" s="226"/>
      <c r="F67" s="226"/>
      <c r="G67" s="226"/>
      <c r="H67" s="226"/>
      <c r="I67" s="226"/>
      <c r="J67" s="226"/>
      <c r="K67" s="226"/>
      <c r="L67" s="226"/>
      <c r="M67" s="226"/>
      <c r="N67" s="226"/>
      <c r="O67" s="226"/>
      <c r="P67" s="226"/>
      <c r="Q67" s="226"/>
      <c r="R67" s="226"/>
      <c r="S67" s="226"/>
      <c r="T67" s="226"/>
      <c r="U67" s="238"/>
      <c r="Y67" t="s">
        <v>168</v>
      </c>
    </row>
    <row r="68" spans="1:25" ht="45.75" customHeight="1" x14ac:dyDescent="0.25">
      <c r="A68" s="358"/>
      <c r="B68" s="359"/>
      <c r="C68" s="359"/>
      <c r="D68" s="359"/>
      <c r="E68" s="359"/>
      <c r="F68" s="359"/>
      <c r="G68" s="359"/>
      <c r="H68" s="359"/>
      <c r="I68" s="359"/>
      <c r="J68" s="359"/>
      <c r="K68" s="359"/>
      <c r="L68" s="359"/>
      <c r="M68" s="359"/>
      <c r="N68" s="233" t="s">
        <v>267</v>
      </c>
      <c r="O68" s="233"/>
      <c r="P68" s="233" t="s">
        <v>248</v>
      </c>
      <c r="Q68" s="233"/>
      <c r="R68" s="233" t="s">
        <v>268</v>
      </c>
      <c r="S68" s="233"/>
      <c r="T68" s="233"/>
      <c r="U68" s="81"/>
      <c r="Y68" t="s">
        <v>242</v>
      </c>
    </row>
    <row r="69" spans="1:25" x14ac:dyDescent="0.25">
      <c r="A69" s="180" t="s">
        <v>129</v>
      </c>
      <c r="B69" s="181"/>
      <c r="C69" s="181"/>
      <c r="D69" s="181"/>
      <c r="E69" s="181"/>
      <c r="F69" s="181"/>
      <c r="G69" s="181"/>
      <c r="H69" s="181"/>
      <c r="I69" s="181"/>
      <c r="J69" s="181"/>
      <c r="K69" s="181"/>
      <c r="L69" s="181"/>
      <c r="M69" s="181"/>
      <c r="N69" s="364"/>
      <c r="O69" s="364"/>
      <c r="P69" s="299"/>
      <c r="Q69" s="299"/>
      <c r="R69" s="363">
        <f>SUM(N69:Q69)</f>
        <v>0</v>
      </c>
      <c r="S69" s="363"/>
      <c r="T69" s="363"/>
      <c r="U69" s="27"/>
      <c r="Y69" t="s">
        <v>169</v>
      </c>
    </row>
    <row r="70" spans="1:25" ht="16.5" customHeight="1" x14ac:dyDescent="0.25">
      <c r="A70" s="358" t="s">
        <v>85</v>
      </c>
      <c r="B70" s="359"/>
      <c r="C70" s="359"/>
      <c r="D70" s="359"/>
      <c r="E70" s="359"/>
      <c r="F70" s="359"/>
      <c r="G70" s="359"/>
      <c r="H70" s="359"/>
      <c r="I70" s="359"/>
      <c r="J70" s="359"/>
      <c r="K70" s="359"/>
      <c r="L70" s="359"/>
      <c r="M70" s="359"/>
      <c r="N70" s="239">
        <f>N69</f>
        <v>0</v>
      </c>
      <c r="O70" s="239"/>
      <c r="P70" s="239">
        <f>P69</f>
        <v>0</v>
      </c>
      <c r="Q70" s="239"/>
      <c r="R70" s="239">
        <f>R69</f>
        <v>0</v>
      </c>
      <c r="S70" s="239"/>
      <c r="T70" s="239"/>
      <c r="U70" s="27"/>
      <c r="Y70" t="s">
        <v>170</v>
      </c>
    </row>
    <row r="71" spans="1:25" x14ac:dyDescent="0.25">
      <c r="A71" s="341"/>
      <c r="B71" s="342"/>
      <c r="C71" s="342"/>
      <c r="D71" s="342"/>
      <c r="E71" s="342"/>
      <c r="F71" s="342"/>
      <c r="G71" s="342"/>
      <c r="H71" s="342"/>
      <c r="I71" s="342"/>
      <c r="J71" s="342"/>
      <c r="K71" s="342"/>
      <c r="L71" s="342"/>
      <c r="M71" s="342"/>
      <c r="N71" s="342"/>
      <c r="O71" s="342"/>
      <c r="P71" s="342"/>
      <c r="Q71" s="342"/>
      <c r="R71" s="342"/>
      <c r="S71" s="342"/>
      <c r="T71" s="342"/>
      <c r="U71" s="343"/>
      <c r="Y71" t="s">
        <v>78</v>
      </c>
    </row>
    <row r="72" spans="1:25" ht="3" customHeight="1" x14ac:dyDescent="0.25">
      <c r="A72" s="355"/>
      <c r="B72" s="356"/>
      <c r="C72" s="356"/>
      <c r="D72" s="356"/>
      <c r="E72" s="356"/>
      <c r="F72" s="356"/>
      <c r="G72" s="356"/>
      <c r="H72" s="356"/>
      <c r="I72" s="356"/>
      <c r="J72" s="356"/>
      <c r="K72" s="356"/>
      <c r="L72" s="356"/>
      <c r="M72" s="356"/>
      <c r="N72" s="356"/>
      <c r="O72" s="356"/>
      <c r="P72" s="356"/>
      <c r="Q72" s="356"/>
      <c r="R72" s="356"/>
      <c r="S72" s="356"/>
      <c r="T72" s="356"/>
      <c r="U72" s="357"/>
      <c r="Y72" t="s">
        <v>79</v>
      </c>
    </row>
    <row r="73" spans="1:25" ht="23.25" customHeight="1" x14ac:dyDescent="0.25">
      <c r="A73" s="225" t="s">
        <v>126</v>
      </c>
      <c r="B73" s="226"/>
      <c r="C73" s="226"/>
      <c r="D73" s="226"/>
      <c r="E73" s="226"/>
      <c r="F73" s="226"/>
      <c r="G73" s="226"/>
      <c r="H73" s="226"/>
      <c r="I73" s="226"/>
      <c r="J73" s="226"/>
      <c r="K73" s="226"/>
      <c r="L73" s="226"/>
      <c r="M73" s="226"/>
      <c r="N73" s="226"/>
      <c r="O73" s="226"/>
      <c r="P73" s="226"/>
      <c r="Q73" s="226"/>
      <c r="R73" s="226"/>
      <c r="S73" s="226"/>
      <c r="T73" s="226"/>
      <c r="U73" s="238"/>
      <c r="Y73" t="s">
        <v>80</v>
      </c>
    </row>
    <row r="74" spans="1:25" ht="24" customHeight="1" x14ac:dyDescent="0.25">
      <c r="A74" s="358"/>
      <c r="B74" s="359"/>
      <c r="C74" s="359"/>
      <c r="D74" s="359"/>
      <c r="E74" s="359"/>
      <c r="F74" s="359"/>
      <c r="G74" s="359"/>
      <c r="H74" s="359"/>
      <c r="I74" s="359"/>
      <c r="J74" s="359"/>
      <c r="K74" s="359"/>
      <c r="L74" s="359"/>
      <c r="M74" s="359"/>
      <c r="N74" s="359"/>
      <c r="O74" s="359"/>
      <c r="P74" s="359"/>
      <c r="Q74" s="359"/>
      <c r="R74" s="233" t="s">
        <v>73</v>
      </c>
      <c r="S74" s="233"/>
      <c r="T74" s="233"/>
      <c r="U74" s="81"/>
      <c r="Y74" t="s">
        <v>81</v>
      </c>
    </row>
    <row r="75" spans="1:25" x14ac:dyDescent="0.25">
      <c r="A75" s="180" t="s">
        <v>211</v>
      </c>
      <c r="B75" s="181"/>
      <c r="C75" s="181"/>
      <c r="D75" s="181"/>
      <c r="E75" s="181"/>
      <c r="F75" s="181"/>
      <c r="G75" s="181"/>
      <c r="H75" s="181"/>
      <c r="I75" s="181"/>
      <c r="J75" s="181"/>
      <c r="K75" s="181"/>
      <c r="L75" s="181"/>
      <c r="M75" s="181"/>
      <c r="N75" s="181"/>
      <c r="O75" s="181"/>
      <c r="P75" s="181"/>
      <c r="Q75" s="181"/>
      <c r="R75" s="197"/>
      <c r="S75" s="197"/>
      <c r="T75" s="197"/>
      <c r="U75" s="27"/>
      <c r="Y75" t="s">
        <v>82</v>
      </c>
    </row>
    <row r="76" spans="1:25" x14ac:dyDescent="0.25">
      <c r="A76" s="38" t="s">
        <v>250</v>
      </c>
      <c r="B76" s="41"/>
      <c r="C76" s="41"/>
      <c r="D76" s="41"/>
      <c r="E76" s="41"/>
      <c r="F76" s="41"/>
      <c r="G76" s="41"/>
      <c r="H76" s="41"/>
      <c r="I76" s="41"/>
      <c r="J76" s="41"/>
      <c r="K76" s="41"/>
      <c r="L76" s="41"/>
      <c r="M76" s="376" t="s">
        <v>253</v>
      </c>
      <c r="N76" s="376"/>
      <c r="O76" s="376"/>
      <c r="P76" s="376"/>
      <c r="Q76" s="377"/>
      <c r="R76" s="197"/>
      <c r="S76" s="197"/>
      <c r="T76" s="197"/>
      <c r="U76" s="27"/>
      <c r="Y76" t="s">
        <v>83</v>
      </c>
    </row>
    <row r="77" spans="1:25" x14ac:dyDescent="0.25">
      <c r="A77" s="44" t="s">
        <v>251</v>
      </c>
      <c r="B77" s="45"/>
      <c r="C77" s="45"/>
      <c r="D77" s="45"/>
      <c r="E77" s="45"/>
      <c r="F77" s="45"/>
      <c r="G77" s="45"/>
      <c r="H77" s="45"/>
      <c r="I77" s="45"/>
      <c r="J77" s="45"/>
      <c r="K77" s="45"/>
      <c r="L77" s="45"/>
      <c r="M77" s="45"/>
      <c r="N77" s="376" t="s">
        <v>252</v>
      </c>
      <c r="O77" s="376"/>
      <c r="P77" s="376"/>
      <c r="Q77" s="377"/>
      <c r="R77" s="360">
        <f>R75-R76</f>
        <v>0</v>
      </c>
      <c r="S77" s="361"/>
      <c r="T77" s="362"/>
      <c r="U77" s="27"/>
      <c r="Y77" t="s">
        <v>84</v>
      </c>
    </row>
    <row r="78" spans="1:25" x14ac:dyDescent="0.25">
      <c r="A78" s="180" t="s">
        <v>128</v>
      </c>
      <c r="B78" s="181"/>
      <c r="C78" s="181"/>
      <c r="D78" s="181"/>
      <c r="E78" s="181"/>
      <c r="F78" s="181"/>
      <c r="G78" s="181"/>
      <c r="H78" s="181"/>
      <c r="I78" s="181"/>
      <c r="J78" s="181"/>
      <c r="K78" s="181"/>
      <c r="L78" s="181"/>
      <c r="M78" s="181"/>
      <c r="N78" s="181"/>
      <c r="O78" s="181"/>
      <c r="P78" s="181"/>
      <c r="Q78" s="181"/>
      <c r="R78" s="197"/>
      <c r="S78" s="197"/>
      <c r="T78" s="197"/>
      <c r="U78" s="27"/>
      <c r="V78" s="96"/>
      <c r="Y78" t="s">
        <v>79</v>
      </c>
    </row>
    <row r="79" spans="1:25" ht="16.5" customHeight="1" x14ac:dyDescent="0.25">
      <c r="A79" s="180" t="s">
        <v>256</v>
      </c>
      <c r="B79" s="181"/>
      <c r="C79" s="181"/>
      <c r="D79" s="181"/>
      <c r="E79" s="181"/>
      <c r="F79" s="181"/>
      <c r="G79" s="181"/>
      <c r="H79" s="181"/>
      <c r="I79" s="181"/>
      <c r="J79" s="181"/>
      <c r="K79" s="181"/>
      <c r="L79" s="181"/>
      <c r="M79" s="181"/>
      <c r="N79" s="181"/>
      <c r="O79" s="181"/>
      <c r="P79" s="181"/>
      <c r="Q79" s="181"/>
      <c r="R79" s="230">
        <f>R77-R78</f>
        <v>0</v>
      </c>
      <c r="S79" s="231"/>
      <c r="T79" s="232"/>
      <c r="U79" s="27"/>
      <c r="V79" s="96"/>
      <c r="Y79" t="s">
        <v>80</v>
      </c>
    </row>
    <row r="80" spans="1:25" ht="16.5" customHeight="1" x14ac:dyDescent="0.25">
      <c r="A80" s="204"/>
      <c r="B80" s="205"/>
      <c r="C80" s="205"/>
      <c r="D80" s="205"/>
      <c r="E80" s="205"/>
      <c r="F80" s="205"/>
      <c r="G80" s="205"/>
      <c r="H80" s="205"/>
      <c r="I80" s="205"/>
      <c r="J80" s="205"/>
      <c r="K80" s="205"/>
      <c r="L80" s="205"/>
      <c r="M80" s="205"/>
      <c r="N80" s="205"/>
      <c r="O80" s="205"/>
      <c r="P80" s="205"/>
      <c r="Q80" s="205"/>
      <c r="R80" s="205"/>
      <c r="S80" s="205"/>
      <c r="T80" s="205"/>
      <c r="U80" s="27"/>
      <c r="Y80" t="s">
        <v>81</v>
      </c>
    </row>
    <row r="81" spans="1:33" ht="33" customHeight="1" x14ac:dyDescent="0.25">
      <c r="A81" s="201" t="s">
        <v>225</v>
      </c>
      <c r="B81" s="202"/>
      <c r="C81" s="202"/>
      <c r="D81" s="202"/>
      <c r="E81" s="202"/>
      <c r="F81" s="202"/>
      <c r="G81" s="202"/>
      <c r="H81" s="202"/>
      <c r="I81" s="202"/>
      <c r="J81" s="202"/>
      <c r="K81" s="202"/>
      <c r="L81" s="202"/>
      <c r="M81" s="202"/>
      <c r="N81" s="202"/>
      <c r="O81" s="202"/>
      <c r="P81" s="202"/>
      <c r="Q81" s="202"/>
      <c r="R81" s="202"/>
      <c r="S81" s="202"/>
      <c r="T81" s="202"/>
      <c r="U81" s="203"/>
      <c r="Y81" t="s">
        <v>82</v>
      </c>
    </row>
    <row r="82" spans="1:33" ht="25.5" customHeight="1" x14ac:dyDescent="0.25">
      <c r="A82" s="191" t="s">
        <v>231</v>
      </c>
      <c r="B82" s="192"/>
      <c r="C82" s="192"/>
      <c r="D82" s="192"/>
      <c r="E82" s="192"/>
      <c r="F82" s="192"/>
      <c r="G82" s="192"/>
      <c r="H82" s="192"/>
      <c r="I82" s="192"/>
      <c r="J82" s="192"/>
      <c r="K82" s="192"/>
      <c r="L82" s="192"/>
      <c r="M82" s="192"/>
      <c r="N82" s="192"/>
      <c r="O82" s="192"/>
      <c r="P82" s="192"/>
      <c r="Q82" s="192"/>
      <c r="R82" s="192"/>
      <c r="S82" s="192"/>
      <c r="T82" s="192"/>
      <c r="U82" s="193"/>
      <c r="Y82" t="s">
        <v>83</v>
      </c>
    </row>
    <row r="83" spans="1:33" ht="23.25" customHeight="1" x14ac:dyDescent="0.25">
      <c r="A83" s="206"/>
      <c r="B83" s="207"/>
      <c r="C83" s="207"/>
      <c r="D83" s="207"/>
      <c r="E83" s="207"/>
      <c r="F83" s="207"/>
      <c r="G83" s="207"/>
      <c r="H83" s="207"/>
      <c r="I83" s="207"/>
      <c r="J83" s="207"/>
      <c r="K83" s="207"/>
      <c r="L83" s="207"/>
      <c r="M83" s="207"/>
      <c r="N83" s="207"/>
      <c r="O83" s="207"/>
      <c r="P83" s="207"/>
      <c r="Q83" s="207"/>
      <c r="R83" s="233" t="s">
        <v>73</v>
      </c>
      <c r="S83" s="233"/>
      <c r="T83" s="233"/>
      <c r="U83" s="70"/>
      <c r="Y83" t="s">
        <v>84</v>
      </c>
    </row>
    <row r="84" spans="1:33" ht="21.75" customHeight="1" x14ac:dyDescent="0.25">
      <c r="A84" s="153" t="s">
        <v>232</v>
      </c>
      <c r="B84" s="154"/>
      <c r="C84" s="154"/>
      <c r="D84" s="154"/>
      <c r="E84" s="154"/>
      <c r="F84" s="154"/>
      <c r="G84" s="154"/>
      <c r="H84" s="154"/>
      <c r="I84" s="154"/>
      <c r="J84" s="154"/>
      <c r="K84" s="154"/>
      <c r="L84" s="154"/>
      <c r="M84" s="154"/>
      <c r="N84" s="154"/>
      <c r="O84" s="154"/>
      <c r="P84" s="154"/>
      <c r="Q84" s="154"/>
      <c r="R84" s="234"/>
      <c r="S84" s="234"/>
      <c r="T84" s="234"/>
      <c r="U84" s="70"/>
      <c r="Y84" t="s">
        <v>171</v>
      </c>
    </row>
    <row r="85" spans="1:33" ht="22.5" customHeight="1" x14ac:dyDescent="0.25">
      <c r="A85" s="153" t="s">
        <v>313</v>
      </c>
      <c r="B85" s="154"/>
      <c r="C85" s="154"/>
      <c r="D85" s="154"/>
      <c r="E85" s="154"/>
      <c r="F85" s="154"/>
      <c r="G85" s="154"/>
      <c r="H85" s="373" t="s">
        <v>254</v>
      </c>
      <c r="I85" s="373"/>
      <c r="J85" s="373"/>
      <c r="K85" s="373"/>
      <c r="L85" s="373"/>
      <c r="M85" s="373"/>
      <c r="N85" s="373"/>
      <c r="O85" s="373"/>
      <c r="P85" s="373"/>
      <c r="Q85" s="374"/>
      <c r="R85" s="234"/>
      <c r="S85" s="234"/>
      <c r="T85" s="234"/>
      <c r="U85" s="70"/>
      <c r="V85" s="96"/>
      <c r="Y85" t="s">
        <v>86</v>
      </c>
    </row>
    <row r="86" spans="1:33" ht="21.75" customHeight="1" x14ac:dyDescent="0.25">
      <c r="A86" s="153" t="s">
        <v>233</v>
      </c>
      <c r="B86" s="154"/>
      <c r="C86" s="154"/>
      <c r="D86" s="154"/>
      <c r="E86" s="154"/>
      <c r="F86" s="154"/>
      <c r="G86" s="154"/>
      <c r="H86" s="154"/>
      <c r="I86" s="154"/>
      <c r="J86" s="154"/>
      <c r="K86" s="154"/>
      <c r="L86" s="154"/>
      <c r="M86" s="154"/>
      <c r="N86" s="154"/>
      <c r="O86" s="154"/>
      <c r="P86" s="154"/>
      <c r="Q86" s="154"/>
      <c r="R86" s="190">
        <f>R84-R85</f>
        <v>0</v>
      </c>
      <c r="S86" s="190"/>
      <c r="T86" s="190"/>
      <c r="U86" s="70"/>
      <c r="Y86" t="s">
        <v>87</v>
      </c>
    </row>
    <row r="87" spans="1:33" ht="21.75" customHeight="1" x14ac:dyDescent="0.25">
      <c r="A87" s="194" t="s">
        <v>234</v>
      </c>
      <c r="B87" s="195"/>
      <c r="C87" s="195"/>
      <c r="D87" s="195"/>
      <c r="E87" s="195"/>
      <c r="F87" s="195"/>
      <c r="G87" s="195"/>
      <c r="H87" s="195"/>
      <c r="I87" s="195"/>
      <c r="J87" s="195"/>
      <c r="K87" s="195"/>
      <c r="L87" s="195"/>
      <c r="M87" s="195"/>
      <c r="N87" s="195"/>
      <c r="O87" s="195"/>
      <c r="P87" s="195"/>
      <c r="Q87" s="195"/>
      <c r="R87" s="195"/>
      <c r="S87" s="195"/>
      <c r="T87" s="195"/>
      <c r="U87" s="196"/>
      <c r="Y87" t="s">
        <v>89</v>
      </c>
    </row>
    <row r="88" spans="1:33" ht="13.5" customHeight="1" thickBot="1" x14ac:dyDescent="0.3">
      <c r="A88" s="213"/>
      <c r="B88" s="214"/>
      <c r="C88" s="214"/>
      <c r="D88" s="214"/>
      <c r="E88" s="214"/>
      <c r="F88" s="214"/>
      <c r="G88" s="214"/>
      <c r="H88" s="214"/>
      <c r="I88" s="214"/>
      <c r="J88" s="214"/>
      <c r="K88" s="214"/>
      <c r="L88" s="214"/>
      <c r="M88" s="214"/>
      <c r="N88" s="214"/>
      <c r="O88" s="214"/>
      <c r="P88" s="214"/>
      <c r="Q88" s="214"/>
      <c r="R88" s="214"/>
      <c r="S88" s="214"/>
      <c r="T88" s="214"/>
      <c r="U88" s="215"/>
      <c r="Y88" t="s">
        <v>90</v>
      </c>
    </row>
    <row r="89" spans="1:33" s="15" customFormat="1" ht="19.5" customHeight="1" thickBot="1" x14ac:dyDescent="0.3">
      <c r="A89" s="170" t="s">
        <v>88</v>
      </c>
      <c r="B89" s="171"/>
      <c r="C89" s="171"/>
      <c r="D89" s="171"/>
      <c r="E89" s="171"/>
      <c r="F89" s="171"/>
      <c r="G89" s="171"/>
      <c r="H89" s="171"/>
      <c r="I89" s="171"/>
      <c r="J89" s="171"/>
      <c r="K89" s="171"/>
      <c r="L89" s="171"/>
      <c r="M89" s="171"/>
      <c r="N89" s="171"/>
      <c r="O89" s="171"/>
      <c r="P89" s="171"/>
      <c r="Q89" s="171"/>
      <c r="R89" s="171"/>
      <c r="S89" s="171"/>
      <c r="T89" s="171"/>
      <c r="U89" s="172"/>
      <c r="V89" s="97"/>
      <c r="X89"/>
      <c r="Y89" t="s">
        <v>93</v>
      </c>
      <c r="Z89" s="17"/>
      <c r="AA89"/>
      <c r="AB89"/>
      <c r="AC89"/>
      <c r="AD89"/>
      <c r="AE89"/>
      <c r="AF89"/>
      <c r="AG89"/>
    </row>
    <row r="90" spans="1:33" s="15" customFormat="1" ht="6" customHeight="1" x14ac:dyDescent="0.25">
      <c r="A90" s="56"/>
      <c r="B90" s="57"/>
      <c r="C90" s="57"/>
      <c r="D90" s="57"/>
      <c r="E90" s="57"/>
      <c r="F90" s="57"/>
      <c r="G90" s="57"/>
      <c r="H90" s="57"/>
      <c r="I90" s="57"/>
      <c r="J90" s="57"/>
      <c r="K90" s="57"/>
      <c r="L90" s="57"/>
      <c r="M90" s="57"/>
      <c r="N90" s="57"/>
      <c r="O90" s="57"/>
      <c r="P90" s="57"/>
      <c r="Q90" s="57"/>
      <c r="R90" s="57"/>
      <c r="S90" s="57"/>
      <c r="T90" s="57"/>
      <c r="U90" s="58"/>
      <c r="X90"/>
      <c r="Y90" t="s">
        <v>95</v>
      </c>
      <c r="Z90" s="17"/>
      <c r="AA90"/>
      <c r="AB90"/>
      <c r="AC90"/>
      <c r="AD90"/>
      <c r="AE90"/>
      <c r="AF90"/>
      <c r="AG90"/>
    </row>
    <row r="91" spans="1:33" s="15" customFormat="1" ht="45" customHeight="1" x14ac:dyDescent="0.25">
      <c r="A91" s="155"/>
      <c r="B91" s="156"/>
      <c r="C91" s="156"/>
      <c r="D91" s="156"/>
      <c r="E91" s="156"/>
      <c r="F91" s="156"/>
      <c r="G91" s="156"/>
      <c r="H91" s="156"/>
      <c r="I91" s="156"/>
      <c r="J91" s="157"/>
      <c r="K91" s="59" t="s">
        <v>281</v>
      </c>
      <c r="L91" s="173" t="s">
        <v>278</v>
      </c>
      <c r="M91" s="173"/>
      <c r="N91" s="174" t="s">
        <v>279</v>
      </c>
      <c r="O91" s="174"/>
      <c r="P91" s="174"/>
      <c r="Q91" s="107" t="s">
        <v>91</v>
      </c>
      <c r="R91" s="174" t="s">
        <v>280</v>
      </c>
      <c r="S91" s="174"/>
      <c r="T91" s="174"/>
      <c r="U91" s="60"/>
      <c r="X91"/>
      <c r="Y91" t="s">
        <v>97</v>
      </c>
      <c r="Z91" s="93"/>
      <c r="AA91"/>
      <c r="AB91"/>
      <c r="AC91"/>
      <c r="AD91"/>
      <c r="AE91"/>
      <c r="AF91"/>
      <c r="AG91"/>
    </row>
    <row r="92" spans="1:33" s="15" customFormat="1" ht="34.5" customHeight="1" x14ac:dyDescent="0.25">
      <c r="A92" s="115" t="s">
        <v>269</v>
      </c>
      <c r="B92" s="116"/>
      <c r="C92" s="116"/>
      <c r="D92" s="116"/>
      <c r="E92" s="116"/>
      <c r="F92" s="116"/>
      <c r="G92" s="175" t="s">
        <v>270</v>
      </c>
      <c r="H92" s="175"/>
      <c r="I92" s="163" t="s">
        <v>94</v>
      </c>
      <c r="J92" s="164"/>
      <c r="K92" s="108">
        <f>M60</f>
        <v>0</v>
      </c>
      <c r="L92" s="208">
        <f>M61</f>
        <v>0</v>
      </c>
      <c r="M92" s="208"/>
      <c r="N92" s="165">
        <f>IF(K92-L92&lt;0,0,K92-L92)</f>
        <v>0</v>
      </c>
      <c r="O92" s="166"/>
      <c r="P92" s="167"/>
      <c r="Q92" s="110">
        <v>0.15</v>
      </c>
      <c r="R92" s="209">
        <f>($N92*Q92)</f>
        <v>0</v>
      </c>
      <c r="S92" s="209"/>
      <c r="T92" s="209"/>
      <c r="U92" s="60"/>
      <c r="V92" s="118"/>
      <c r="X92"/>
      <c r="Y92" t="s">
        <v>101</v>
      </c>
      <c r="Z92" s="17"/>
      <c r="AA92"/>
      <c r="AB92"/>
      <c r="AC92"/>
      <c r="AD92"/>
      <c r="AE92"/>
      <c r="AF92"/>
      <c r="AG92"/>
    </row>
    <row r="93" spans="1:33" ht="27.75" customHeight="1" x14ac:dyDescent="0.25">
      <c r="A93" s="115" t="s">
        <v>272</v>
      </c>
      <c r="B93" s="116"/>
      <c r="C93" s="116"/>
      <c r="D93" s="116"/>
      <c r="E93" s="116"/>
      <c r="F93" s="116"/>
      <c r="G93" s="175" t="s">
        <v>270</v>
      </c>
      <c r="H93" s="175"/>
      <c r="I93" s="163" t="s">
        <v>96</v>
      </c>
      <c r="J93" s="164"/>
      <c r="K93" s="108">
        <f>N60</f>
        <v>0</v>
      </c>
      <c r="L93" s="208">
        <f>N61</f>
        <v>0</v>
      </c>
      <c r="M93" s="208"/>
      <c r="N93" s="165">
        <f>IF(K93-L93&lt;0,0,K93-L93)</f>
        <v>0</v>
      </c>
      <c r="O93" s="166"/>
      <c r="P93" s="167"/>
      <c r="Q93" s="110">
        <v>0.25</v>
      </c>
      <c r="R93" s="209">
        <f>($N93*Q93)</f>
        <v>0</v>
      </c>
      <c r="S93" s="209"/>
      <c r="T93" s="209"/>
      <c r="U93" s="27"/>
      <c r="V93" s="119"/>
      <c r="Y93" t="s">
        <v>103</v>
      </c>
    </row>
    <row r="94" spans="1:33" ht="27.75" customHeight="1" x14ac:dyDescent="0.25">
      <c r="A94" s="115" t="s">
        <v>273</v>
      </c>
      <c r="B94" s="116"/>
      <c r="C94" s="116"/>
      <c r="D94" s="116"/>
      <c r="E94" s="116"/>
      <c r="F94" s="116"/>
      <c r="G94" s="175" t="s">
        <v>270</v>
      </c>
      <c r="H94" s="175"/>
      <c r="I94" s="163" t="s">
        <v>99</v>
      </c>
      <c r="J94" s="164"/>
      <c r="K94" s="108">
        <f>P60</f>
        <v>0</v>
      </c>
      <c r="L94" s="211">
        <f>P61</f>
        <v>0</v>
      </c>
      <c r="M94" s="212"/>
      <c r="N94" s="165">
        <f>IF(K94-L94&lt;0,0,K94-L94)</f>
        <v>0</v>
      </c>
      <c r="O94" s="166"/>
      <c r="P94" s="167"/>
      <c r="Q94" s="110">
        <v>0.25</v>
      </c>
      <c r="R94" s="209">
        <f>($N94*Q94)</f>
        <v>0</v>
      </c>
      <c r="S94" s="209"/>
      <c r="T94" s="209"/>
      <c r="U94" s="27"/>
      <c r="Y94" t="s">
        <v>104</v>
      </c>
    </row>
    <row r="95" spans="1:33" s="15" customFormat="1" ht="24.75" customHeight="1" x14ac:dyDescent="0.25">
      <c r="A95" s="115" t="s">
        <v>274</v>
      </c>
      <c r="B95" s="116"/>
      <c r="C95" s="116"/>
      <c r="D95" s="116"/>
      <c r="E95" s="116"/>
      <c r="F95" s="116"/>
      <c r="G95" s="175" t="s">
        <v>271</v>
      </c>
      <c r="H95" s="175"/>
      <c r="I95" s="163" t="s">
        <v>105</v>
      </c>
      <c r="J95" s="164"/>
      <c r="K95" s="109">
        <f>N70</f>
        <v>0</v>
      </c>
      <c r="L95" s="378" t="s">
        <v>100</v>
      </c>
      <c r="M95" s="379"/>
      <c r="N95" s="165">
        <f>IF(K95&lt;0,0,K95)</f>
        <v>0</v>
      </c>
      <c r="O95" s="166"/>
      <c r="P95" s="167"/>
      <c r="Q95" s="110">
        <v>0.08</v>
      </c>
      <c r="R95" s="209">
        <f>($N95*Q95)</f>
        <v>0</v>
      </c>
      <c r="S95" s="209"/>
      <c r="T95" s="209"/>
      <c r="U95" s="60"/>
      <c r="X95"/>
      <c r="Y95" t="s">
        <v>106</v>
      </c>
      <c r="Z95" s="93"/>
      <c r="AA95"/>
      <c r="AB95"/>
      <c r="AC95"/>
      <c r="AD95"/>
      <c r="AE95"/>
      <c r="AF95"/>
      <c r="AG95"/>
    </row>
    <row r="96" spans="1:33" s="15" customFormat="1" ht="24.75" customHeight="1" x14ac:dyDescent="0.25">
      <c r="A96" s="115" t="s">
        <v>276</v>
      </c>
      <c r="B96" s="116"/>
      <c r="C96" s="116"/>
      <c r="D96" s="116"/>
      <c r="E96" s="116"/>
      <c r="F96" s="116"/>
      <c r="G96" s="175" t="s">
        <v>271</v>
      </c>
      <c r="H96" s="175"/>
      <c r="I96" s="163" t="s">
        <v>107</v>
      </c>
      <c r="J96" s="164"/>
      <c r="K96" s="109">
        <f>P70</f>
        <v>0</v>
      </c>
      <c r="L96" s="168" t="s">
        <v>100</v>
      </c>
      <c r="M96" s="169"/>
      <c r="N96" s="165">
        <f>IF(K96&lt;0,0,K96)</f>
        <v>0</v>
      </c>
      <c r="O96" s="166"/>
      <c r="P96" s="167"/>
      <c r="Q96" s="111">
        <v>0.25</v>
      </c>
      <c r="R96" s="165">
        <f>($N96*Q96)</f>
        <v>0</v>
      </c>
      <c r="S96" s="166"/>
      <c r="T96" s="167"/>
      <c r="U96" s="60"/>
      <c r="X96"/>
      <c r="Y96" t="s">
        <v>108</v>
      </c>
      <c r="Z96" s="93"/>
      <c r="AA96"/>
      <c r="AB96"/>
      <c r="AC96"/>
      <c r="AD96"/>
      <c r="AE96"/>
      <c r="AF96"/>
      <c r="AG96"/>
    </row>
    <row r="97" spans="1:38" s="15" customFormat="1" ht="24.75" customHeight="1" x14ac:dyDescent="0.25">
      <c r="A97" s="115" t="s">
        <v>277</v>
      </c>
      <c r="B97" s="116"/>
      <c r="C97" s="116"/>
      <c r="D97" s="116"/>
      <c r="E97" s="116"/>
      <c r="F97" s="116"/>
      <c r="G97" s="116"/>
      <c r="H97" s="117" t="s">
        <v>275</v>
      </c>
      <c r="I97" s="163" t="s">
        <v>109</v>
      </c>
      <c r="J97" s="164"/>
      <c r="K97" s="112">
        <f>R77</f>
        <v>0</v>
      </c>
      <c r="L97" s="165">
        <f>R78</f>
        <v>0</v>
      </c>
      <c r="M97" s="167"/>
      <c r="N97" s="165">
        <f>IF(K97-L97&lt;0,0,K97-L97)</f>
        <v>0</v>
      </c>
      <c r="O97" s="166"/>
      <c r="P97" s="167"/>
      <c r="Q97" s="111">
        <v>0.1</v>
      </c>
      <c r="R97" s="209">
        <f t="shared" ref="R97" si="1">($N97*Q97)</f>
        <v>0</v>
      </c>
      <c r="S97" s="209"/>
      <c r="T97" s="209"/>
      <c r="U97" s="60"/>
      <c r="X97"/>
      <c r="Y97" t="s">
        <v>106</v>
      </c>
      <c r="Z97" s="17"/>
      <c r="AA97"/>
      <c r="AB97"/>
      <c r="AC97"/>
      <c r="AD97"/>
      <c r="AE97"/>
      <c r="AF97"/>
      <c r="AG97"/>
    </row>
    <row r="98" spans="1:38" s="15" customFormat="1" ht="27.75" customHeight="1" x14ac:dyDescent="0.25">
      <c r="A98" s="160"/>
      <c r="B98" s="158"/>
      <c r="C98" s="158"/>
      <c r="D98" s="158"/>
      <c r="E98" s="158"/>
      <c r="F98" s="158"/>
      <c r="G98" s="158"/>
      <c r="H98" s="158"/>
      <c r="I98" s="158" t="s">
        <v>102</v>
      </c>
      <c r="J98" s="159"/>
      <c r="K98" s="113">
        <f>SUM(K92:K97)</f>
        <v>0</v>
      </c>
      <c r="L98" s="198">
        <f>SUM(L92:L97)</f>
        <v>0</v>
      </c>
      <c r="M98" s="200">
        <f t="shared" ref="M98:T98" si="2">SUM(M92:M95)</f>
        <v>0</v>
      </c>
      <c r="N98" s="198">
        <f>SUM(N92:N97)</f>
        <v>0</v>
      </c>
      <c r="O98" s="199">
        <f t="shared" si="2"/>
        <v>0</v>
      </c>
      <c r="P98" s="200">
        <f t="shared" si="2"/>
        <v>0</v>
      </c>
      <c r="Q98" s="114"/>
      <c r="R98" s="198">
        <f>SUM(R92:T97)</f>
        <v>0</v>
      </c>
      <c r="S98" s="199">
        <f t="shared" si="2"/>
        <v>0</v>
      </c>
      <c r="T98" s="200">
        <f t="shared" si="2"/>
        <v>0</v>
      </c>
      <c r="U98" s="60"/>
      <c r="X98"/>
      <c r="Y98" t="s">
        <v>108</v>
      </c>
      <c r="Z98" s="17"/>
      <c r="AA98"/>
      <c r="AB98"/>
      <c r="AC98"/>
      <c r="AD98"/>
      <c r="AE98"/>
      <c r="AF98"/>
      <c r="AG98"/>
    </row>
    <row r="99" spans="1:38" ht="9.75" customHeight="1" x14ac:dyDescent="0.25">
      <c r="A99" s="161"/>
      <c r="B99" s="162"/>
      <c r="C99" s="162"/>
      <c r="D99" s="162"/>
      <c r="E99" s="162"/>
      <c r="F99" s="162"/>
      <c r="G99" s="162"/>
      <c r="H99" s="162"/>
      <c r="I99" s="162"/>
      <c r="J99" s="162"/>
      <c r="K99" s="284"/>
      <c r="L99" s="284"/>
      <c r="M99" s="284"/>
      <c r="N99" s="284"/>
      <c r="O99" s="284"/>
      <c r="P99" s="284"/>
      <c r="Q99" s="284"/>
      <c r="R99" s="284"/>
      <c r="S99" s="284"/>
      <c r="T99" s="284"/>
      <c r="U99" s="27"/>
      <c r="Y99" t="s">
        <v>112</v>
      </c>
      <c r="Z99" s="93"/>
    </row>
    <row r="100" spans="1:38" s="16" customFormat="1" ht="24.95" customHeight="1" x14ac:dyDescent="0.25">
      <c r="A100" s="151" t="s">
        <v>92</v>
      </c>
      <c r="B100" s="152"/>
      <c r="C100" s="152"/>
      <c r="D100" s="152"/>
      <c r="E100" s="152"/>
      <c r="F100" s="152"/>
      <c r="G100" s="152"/>
      <c r="H100" s="152"/>
      <c r="I100" s="152"/>
      <c r="J100" s="152"/>
      <c r="K100" s="152"/>
      <c r="L100" s="152"/>
      <c r="M100" s="61" t="s">
        <v>110</v>
      </c>
      <c r="N100" s="102" t="s">
        <v>73</v>
      </c>
      <c r="O100" s="210">
        <f>R98</f>
        <v>0</v>
      </c>
      <c r="P100" s="210"/>
      <c r="Q100" s="210"/>
      <c r="R100" s="210"/>
      <c r="S100" s="210"/>
      <c r="T100" s="210"/>
      <c r="U100" s="27"/>
      <c r="V100"/>
      <c r="W100"/>
      <c r="X100"/>
      <c r="Y100" t="s">
        <v>172</v>
      </c>
      <c r="Z100" s="17"/>
      <c r="AA100"/>
      <c r="AB100"/>
      <c r="AC100"/>
      <c r="AD100"/>
      <c r="AE100"/>
      <c r="AF100"/>
      <c r="AG100"/>
      <c r="AH100"/>
      <c r="AI100"/>
      <c r="AJ100"/>
      <c r="AK100"/>
      <c r="AL100"/>
    </row>
    <row r="101" spans="1:38" s="16" customFormat="1" ht="24.95" customHeight="1" x14ac:dyDescent="0.25">
      <c r="A101" s="281" t="s">
        <v>282</v>
      </c>
      <c r="B101" s="282"/>
      <c r="C101" s="282"/>
      <c r="D101" s="282"/>
      <c r="E101" s="282"/>
      <c r="F101" s="282"/>
      <c r="G101" s="282"/>
      <c r="H101" s="282"/>
      <c r="I101" s="282"/>
      <c r="J101" s="282"/>
      <c r="K101" s="282"/>
      <c r="L101" s="282"/>
      <c r="M101" s="61" t="s">
        <v>111</v>
      </c>
      <c r="N101" s="102" t="s">
        <v>73</v>
      </c>
      <c r="O101" s="283">
        <f>R85</f>
        <v>0</v>
      </c>
      <c r="P101" s="283"/>
      <c r="Q101" s="283"/>
      <c r="R101" s="283"/>
      <c r="S101" s="283"/>
      <c r="T101" s="283"/>
      <c r="U101" s="27"/>
      <c r="V101"/>
      <c r="W101"/>
      <c r="X101"/>
      <c r="Y101" t="s">
        <v>173</v>
      </c>
      <c r="Z101" s="17"/>
      <c r="AA101"/>
      <c r="AB101"/>
      <c r="AC101"/>
      <c r="AD101"/>
      <c r="AE101"/>
      <c r="AF101"/>
      <c r="AG101"/>
      <c r="AH101"/>
      <c r="AI101"/>
      <c r="AJ101"/>
      <c r="AK101"/>
      <c r="AL101"/>
    </row>
    <row r="102" spans="1:38" s="16" customFormat="1" ht="24.95" customHeight="1" x14ac:dyDescent="0.25">
      <c r="A102" s="151" t="s">
        <v>283</v>
      </c>
      <c r="B102" s="152"/>
      <c r="C102" s="152"/>
      <c r="D102" s="152"/>
      <c r="E102" s="152"/>
      <c r="F102" s="152"/>
      <c r="G102" s="152"/>
      <c r="H102" s="152"/>
      <c r="I102" s="152"/>
      <c r="J102" s="152"/>
      <c r="K102" s="152"/>
      <c r="L102" s="152"/>
      <c r="M102" s="61" t="s">
        <v>228</v>
      </c>
      <c r="N102" s="102" t="s">
        <v>73</v>
      </c>
      <c r="O102" s="210">
        <f>IF((O100-O101)&lt;0,0,(O100-O101))</f>
        <v>0</v>
      </c>
      <c r="P102" s="210"/>
      <c r="Q102" s="210"/>
      <c r="R102" s="210"/>
      <c r="S102" s="210"/>
      <c r="T102" s="210"/>
      <c r="U102" s="27"/>
      <c r="V102"/>
      <c r="W102"/>
      <c r="X102"/>
      <c r="Y102" t="s">
        <v>113</v>
      </c>
      <c r="Z102" s="93"/>
      <c r="AA102"/>
      <c r="AB102"/>
      <c r="AC102"/>
      <c r="AD102"/>
      <c r="AE102"/>
      <c r="AF102"/>
      <c r="AG102"/>
      <c r="AH102"/>
      <c r="AI102"/>
      <c r="AJ102"/>
      <c r="AK102"/>
      <c r="AL102"/>
    </row>
    <row r="103" spans="1:38" s="16" customFormat="1" ht="24.95" customHeight="1" x14ac:dyDescent="0.25">
      <c r="A103" s="148" t="s">
        <v>284</v>
      </c>
      <c r="B103" s="149"/>
      <c r="C103" s="149"/>
      <c r="D103" s="149"/>
      <c r="E103" s="149"/>
      <c r="F103" s="149"/>
      <c r="G103" s="149"/>
      <c r="H103" s="149"/>
      <c r="I103" s="149"/>
      <c r="J103" s="149"/>
      <c r="K103" s="149"/>
      <c r="L103" s="149"/>
      <c r="M103" s="61" t="s">
        <v>229</v>
      </c>
      <c r="N103" s="102" t="s">
        <v>73</v>
      </c>
      <c r="O103" s="150"/>
      <c r="P103" s="150"/>
      <c r="Q103" s="150"/>
      <c r="R103" s="150"/>
      <c r="S103" s="150"/>
      <c r="T103" s="150"/>
      <c r="U103" s="27"/>
      <c r="V103"/>
      <c r="W103"/>
      <c r="X103"/>
      <c r="Y103" t="s">
        <v>114</v>
      </c>
      <c r="Z103" s="17"/>
      <c r="AA103"/>
      <c r="AB103"/>
      <c r="AC103"/>
      <c r="AD103"/>
      <c r="AE103"/>
      <c r="AF103"/>
      <c r="AG103"/>
      <c r="AH103"/>
      <c r="AI103"/>
      <c r="AJ103"/>
      <c r="AK103"/>
      <c r="AL103"/>
    </row>
    <row r="104" spans="1:38" s="16" customFormat="1" ht="24.95" customHeight="1" x14ac:dyDescent="0.25">
      <c r="A104" s="151" t="s">
        <v>285</v>
      </c>
      <c r="B104" s="152"/>
      <c r="C104" s="152"/>
      <c r="D104" s="152"/>
      <c r="E104" s="152"/>
      <c r="F104" s="152"/>
      <c r="G104" s="152"/>
      <c r="H104" s="152"/>
      <c r="I104" s="152"/>
      <c r="J104" s="152"/>
      <c r="K104" s="152"/>
      <c r="L104" s="152"/>
      <c r="M104" s="61" t="s">
        <v>230</v>
      </c>
      <c r="N104" s="102" t="s">
        <v>73</v>
      </c>
      <c r="O104" s="198">
        <f>O102-O103</f>
        <v>0</v>
      </c>
      <c r="P104" s="199"/>
      <c r="Q104" s="199"/>
      <c r="R104" s="199"/>
      <c r="S104" s="199"/>
      <c r="T104" s="200"/>
      <c r="U104" s="27"/>
      <c r="V104"/>
      <c r="W104"/>
      <c r="X104" s="15"/>
      <c r="Y104" t="s">
        <v>116</v>
      </c>
      <c r="Z104" s="17"/>
      <c r="AA104" s="15"/>
      <c r="AB104" s="15"/>
      <c r="AC104" s="15"/>
      <c r="AD104" s="15"/>
      <c r="AE104" s="15"/>
      <c r="AF104" s="15"/>
      <c r="AG104" s="15"/>
      <c r="AH104"/>
      <c r="AI104"/>
      <c r="AJ104"/>
      <c r="AK104"/>
      <c r="AL104"/>
    </row>
    <row r="105" spans="1:38" s="16" customFormat="1" ht="5.25" customHeight="1" thickBot="1" x14ac:dyDescent="0.3">
      <c r="A105" s="136"/>
      <c r="B105" s="137"/>
      <c r="C105" s="137"/>
      <c r="D105" s="137"/>
      <c r="E105" s="137"/>
      <c r="F105" s="137"/>
      <c r="G105" s="137"/>
      <c r="H105" s="137"/>
      <c r="I105" s="137"/>
      <c r="J105" s="137"/>
      <c r="K105" s="137"/>
      <c r="L105" s="137"/>
      <c r="M105" s="137"/>
      <c r="N105" s="137"/>
      <c r="O105" s="137"/>
      <c r="P105" s="137"/>
      <c r="Q105" s="137"/>
      <c r="R105" s="137"/>
      <c r="S105" s="137"/>
      <c r="T105" s="137"/>
      <c r="U105" s="138"/>
      <c r="V105"/>
      <c r="W105"/>
      <c r="X105" s="15"/>
      <c r="Y105" s="17" t="s">
        <v>118</v>
      </c>
      <c r="Z105" s="17"/>
      <c r="AA105" s="15"/>
      <c r="AB105" s="15"/>
      <c r="AC105" s="15"/>
      <c r="AD105" s="15"/>
      <c r="AE105" s="15"/>
      <c r="AF105" s="15"/>
      <c r="AG105" s="15"/>
      <c r="AH105"/>
      <c r="AI105"/>
      <c r="AJ105"/>
      <c r="AK105"/>
      <c r="AL105"/>
    </row>
    <row r="106" spans="1:38" s="16" customFormat="1" ht="3.75" customHeight="1" x14ac:dyDescent="0.25">
      <c r="A106" s="139"/>
      <c r="B106" s="140"/>
      <c r="C106" s="140"/>
      <c r="D106" s="140"/>
      <c r="E106" s="140"/>
      <c r="F106" s="140"/>
      <c r="G106" s="140"/>
      <c r="H106" s="140"/>
      <c r="I106" s="140"/>
      <c r="J106" s="140"/>
      <c r="K106" s="140"/>
      <c r="L106" s="140"/>
      <c r="M106" s="140"/>
      <c r="N106" s="140"/>
      <c r="O106" s="140"/>
      <c r="P106" s="140"/>
      <c r="Q106" s="140"/>
      <c r="R106" s="140"/>
      <c r="S106" s="140"/>
      <c r="T106" s="140"/>
      <c r="U106" s="141"/>
      <c r="V106"/>
      <c r="W106"/>
      <c r="X106"/>
      <c r="Y106" t="s">
        <v>119</v>
      </c>
      <c r="Z106" s="94"/>
      <c r="AA106" s="15"/>
      <c r="AB106" s="15"/>
      <c r="AC106" s="15"/>
      <c r="AD106" s="15"/>
      <c r="AE106" s="15"/>
      <c r="AF106" s="15"/>
      <c r="AG106" s="15"/>
      <c r="AH106"/>
      <c r="AI106"/>
      <c r="AJ106"/>
      <c r="AK106"/>
      <c r="AL106"/>
    </row>
    <row r="107" spans="1:38" ht="21.75" customHeight="1" x14ac:dyDescent="0.25">
      <c r="A107" s="142" t="s">
        <v>115</v>
      </c>
      <c r="B107" s="143"/>
      <c r="C107" s="143"/>
      <c r="D107" s="143"/>
      <c r="E107" s="143"/>
      <c r="F107" s="143"/>
      <c r="G107" s="143"/>
      <c r="H107" s="143"/>
      <c r="I107" s="143"/>
      <c r="J107" s="143"/>
      <c r="K107" s="143"/>
      <c r="L107" s="143"/>
      <c r="M107" s="143"/>
      <c r="N107" s="143"/>
      <c r="O107" s="143"/>
      <c r="P107" s="143"/>
      <c r="Q107" s="143"/>
      <c r="R107" s="143"/>
      <c r="S107" s="143"/>
      <c r="T107" s="143"/>
      <c r="U107" s="144"/>
      <c r="Z107" s="94"/>
      <c r="AA107" s="15"/>
      <c r="AB107" s="15"/>
      <c r="AC107" s="15"/>
      <c r="AD107" s="15"/>
      <c r="AE107" s="15"/>
      <c r="AF107" s="15"/>
      <c r="AG107" s="15"/>
    </row>
    <row r="108" spans="1:38" ht="35.25" customHeight="1" x14ac:dyDescent="0.25">
      <c r="A108" s="145" t="s">
        <v>117</v>
      </c>
      <c r="B108" s="146"/>
      <c r="C108" s="146"/>
      <c r="D108" s="146"/>
      <c r="E108" s="146"/>
      <c r="F108" s="146"/>
      <c r="G108" s="146"/>
      <c r="H108" s="146"/>
      <c r="I108" s="146"/>
      <c r="J108" s="146"/>
      <c r="K108" s="146"/>
      <c r="L108" s="146"/>
      <c r="M108" s="146"/>
      <c r="N108" s="146"/>
      <c r="O108" s="146"/>
      <c r="P108" s="146"/>
      <c r="Q108" s="146"/>
      <c r="R108" s="146"/>
      <c r="S108" s="146"/>
      <c r="T108" s="146"/>
      <c r="U108" s="147"/>
    </row>
    <row r="109" spans="1:38" ht="21.75" customHeight="1" x14ac:dyDescent="0.25">
      <c r="A109" s="84"/>
      <c r="B109" s="375" t="s">
        <v>286</v>
      </c>
      <c r="C109" s="375"/>
      <c r="D109" s="375"/>
      <c r="E109" s="375"/>
      <c r="F109" s="375"/>
      <c r="G109" s="375"/>
      <c r="H109" s="375"/>
      <c r="I109" s="71"/>
      <c r="J109" s="71"/>
      <c r="K109" s="71"/>
      <c r="L109" s="71"/>
      <c r="M109" s="71"/>
      <c r="N109" s="71"/>
      <c r="O109" s="71"/>
      <c r="P109" s="71"/>
      <c r="Q109" s="71"/>
      <c r="R109" s="71"/>
      <c r="S109" s="71"/>
      <c r="T109" s="71"/>
      <c r="U109" s="85"/>
    </row>
    <row r="110" spans="1:38" ht="21.75" customHeight="1" x14ac:dyDescent="0.25">
      <c r="A110" s="84"/>
      <c r="B110" s="146" t="s">
        <v>287</v>
      </c>
      <c r="C110" s="146"/>
      <c r="D110" s="146"/>
      <c r="E110" s="146"/>
      <c r="F110" s="146"/>
      <c r="G110" s="146"/>
      <c r="H110" s="146"/>
      <c r="I110" s="146"/>
      <c r="J110" s="146"/>
      <c r="K110" s="146"/>
      <c r="L110" s="146"/>
      <c r="M110" s="146" t="s">
        <v>259</v>
      </c>
      <c r="N110" s="146"/>
      <c r="O110" s="146"/>
      <c r="P110" s="146"/>
      <c r="Q110" s="146"/>
      <c r="R110" s="146"/>
      <c r="S110" s="71"/>
      <c r="T110" s="135"/>
      <c r="U110" s="85"/>
      <c r="Y110" t="s">
        <v>260</v>
      </c>
    </row>
    <row r="111" spans="1:38" ht="23.25" customHeight="1" x14ac:dyDescent="0.25">
      <c r="A111" s="84"/>
      <c r="B111" s="146" t="s">
        <v>257</v>
      </c>
      <c r="C111" s="146"/>
      <c r="D111" s="146"/>
      <c r="E111" s="146"/>
      <c r="F111" s="146"/>
      <c r="G111" s="146"/>
      <c r="H111" s="71"/>
      <c r="I111" s="71"/>
      <c r="J111" s="71"/>
      <c r="K111" s="71"/>
      <c r="L111" s="71"/>
      <c r="M111" s="146" t="s">
        <v>259</v>
      </c>
      <c r="N111" s="146"/>
      <c r="O111" s="146"/>
      <c r="P111" s="146"/>
      <c r="Q111" s="146"/>
      <c r="R111" s="146"/>
      <c r="S111" s="71"/>
      <c r="T111" s="135"/>
      <c r="U111" s="85"/>
      <c r="Y111" t="s">
        <v>100</v>
      </c>
    </row>
    <row r="112" spans="1:38" ht="22.5" customHeight="1" x14ac:dyDescent="0.25">
      <c r="A112" s="84"/>
      <c r="B112" s="146" t="s">
        <v>258</v>
      </c>
      <c r="C112" s="146"/>
      <c r="D112" s="146"/>
      <c r="E112" s="146"/>
      <c r="F112" s="146"/>
      <c r="G112" s="146"/>
      <c r="H112" s="71"/>
      <c r="I112" s="71"/>
      <c r="J112" s="71"/>
      <c r="K112" s="71"/>
      <c r="L112" s="71"/>
      <c r="M112" s="146" t="s">
        <v>259</v>
      </c>
      <c r="N112" s="146"/>
      <c r="O112" s="146"/>
      <c r="P112" s="146"/>
      <c r="Q112" s="146"/>
      <c r="R112" s="146"/>
      <c r="S112" s="71"/>
      <c r="T112" s="135"/>
      <c r="U112" s="85"/>
    </row>
    <row r="113" spans="1:33" ht="21" customHeight="1" thickBot="1" x14ac:dyDescent="0.3">
      <c r="A113" s="84"/>
      <c r="B113" s="71"/>
      <c r="C113" s="71"/>
      <c r="D113" s="71"/>
      <c r="E113" s="71"/>
      <c r="F113" s="71"/>
      <c r="G113" s="71"/>
      <c r="H113" s="71"/>
      <c r="I113" s="71"/>
      <c r="J113" s="71"/>
      <c r="K113" s="71"/>
      <c r="L113" s="71"/>
      <c r="M113" s="71"/>
      <c r="N113" s="71"/>
      <c r="O113" s="71"/>
      <c r="P113" s="71"/>
      <c r="Q113" s="71"/>
      <c r="R113" s="71"/>
      <c r="S113" s="71"/>
      <c r="T113" s="71"/>
      <c r="U113" s="85"/>
    </row>
    <row r="114" spans="1:33" ht="18.75" customHeight="1" x14ac:dyDescent="0.25">
      <c r="A114" s="256"/>
      <c r="B114" s="257"/>
      <c r="C114" s="257"/>
      <c r="D114" s="258" t="s">
        <v>124</v>
      </c>
      <c r="E114" s="259"/>
      <c r="F114" s="259"/>
      <c r="G114" s="259"/>
      <c r="H114" s="259"/>
      <c r="I114" s="259"/>
      <c r="J114" s="259"/>
      <c r="K114" s="259"/>
      <c r="L114" s="260"/>
      <c r="M114" s="278" t="s">
        <v>288</v>
      </c>
      <c r="N114" s="279"/>
      <c r="O114" s="279"/>
      <c r="P114" s="279"/>
      <c r="Q114" s="280"/>
      <c r="R114" s="257"/>
      <c r="S114" s="257"/>
      <c r="T114" s="257"/>
      <c r="U114" s="261"/>
      <c r="Z114" s="94"/>
      <c r="AA114" s="15"/>
      <c r="AB114" s="15"/>
      <c r="AC114" s="15"/>
      <c r="AD114" s="15"/>
      <c r="AE114" s="15"/>
      <c r="AF114" s="15"/>
      <c r="AG114" s="15"/>
    </row>
    <row r="115" spans="1:33" ht="18.75" customHeight="1" x14ac:dyDescent="0.25">
      <c r="A115" s="256"/>
      <c r="B115" s="257"/>
      <c r="C115" s="257"/>
      <c r="D115" s="262"/>
      <c r="E115" s="263"/>
      <c r="F115" s="263"/>
      <c r="G115" s="263"/>
      <c r="H115" s="263"/>
      <c r="I115" s="263"/>
      <c r="J115" s="263"/>
      <c r="K115" s="263"/>
      <c r="L115" s="264"/>
      <c r="M115" s="268"/>
      <c r="N115" s="269"/>
      <c r="O115" s="269"/>
      <c r="P115" s="269"/>
      <c r="Q115" s="270"/>
      <c r="R115" s="257"/>
      <c r="S115" s="257"/>
      <c r="T115" s="257"/>
      <c r="U115" s="261"/>
      <c r="Z115" s="94"/>
      <c r="AA115" s="15"/>
      <c r="AB115" s="15"/>
      <c r="AC115" s="15"/>
      <c r="AD115" s="15"/>
      <c r="AE115" s="15"/>
      <c r="AF115" s="15"/>
      <c r="AG115" s="15"/>
    </row>
    <row r="116" spans="1:33" ht="34.5" customHeight="1" thickBot="1" x14ac:dyDescent="0.3">
      <c r="A116" s="272"/>
      <c r="B116" s="273"/>
      <c r="C116" s="273"/>
      <c r="D116" s="265"/>
      <c r="E116" s="266"/>
      <c r="F116" s="266"/>
      <c r="G116" s="266"/>
      <c r="H116" s="266"/>
      <c r="I116" s="266"/>
      <c r="J116" s="266"/>
      <c r="K116" s="266"/>
      <c r="L116" s="267"/>
      <c r="M116" s="266"/>
      <c r="N116" s="266"/>
      <c r="O116" s="266"/>
      <c r="P116" s="266"/>
      <c r="Q116" s="271"/>
      <c r="R116" s="273"/>
      <c r="S116" s="273"/>
      <c r="T116" s="273"/>
      <c r="U116" s="274"/>
    </row>
    <row r="117" spans="1:33" ht="26.25" customHeight="1" thickBot="1" x14ac:dyDescent="0.3">
      <c r="A117" s="275" t="s">
        <v>255</v>
      </c>
      <c r="B117" s="276"/>
      <c r="C117" s="276"/>
      <c r="D117" s="276"/>
      <c r="E117" s="276"/>
      <c r="F117" s="276"/>
      <c r="G117" s="276"/>
      <c r="H117" s="276"/>
      <c r="I117" s="276"/>
      <c r="J117" s="276"/>
      <c r="K117" s="276"/>
      <c r="L117" s="276"/>
      <c r="M117" s="276"/>
      <c r="N117" s="276"/>
      <c r="O117" s="276"/>
      <c r="P117" s="276"/>
      <c r="Q117" s="276"/>
      <c r="R117" s="276"/>
      <c r="S117" s="276"/>
      <c r="T117" s="276"/>
      <c r="U117" s="277"/>
    </row>
    <row r="118" spans="1:33" ht="19.5" customHeight="1" thickBot="1" x14ac:dyDescent="0.3">
      <c r="A118" s="247" t="s">
        <v>120</v>
      </c>
      <c r="B118" s="248"/>
      <c r="C118" s="248"/>
      <c r="D118" s="248"/>
      <c r="E118" s="248"/>
      <c r="F118" s="248"/>
      <c r="G118" s="248"/>
      <c r="H118" s="248"/>
      <c r="I118" s="248"/>
      <c r="J118" s="248"/>
      <c r="K118" s="248"/>
      <c r="L118" s="248"/>
      <c r="M118" s="248"/>
      <c r="N118" s="248"/>
      <c r="O118" s="248"/>
      <c r="P118" s="248"/>
      <c r="Q118" s="248"/>
      <c r="R118" s="248"/>
      <c r="S118" s="248"/>
      <c r="T118" s="248"/>
      <c r="U118" s="249"/>
    </row>
    <row r="119" spans="1:33" ht="180" customHeight="1" x14ac:dyDescent="0.25">
      <c r="A119" s="250" t="s">
        <v>314</v>
      </c>
      <c r="B119" s="251"/>
      <c r="C119" s="251"/>
      <c r="D119" s="251"/>
      <c r="E119" s="251"/>
      <c r="F119" s="251"/>
      <c r="G119" s="251"/>
      <c r="H119" s="251"/>
      <c r="I119" s="251"/>
      <c r="J119" s="251"/>
      <c r="K119" s="251"/>
      <c r="L119" s="251"/>
      <c r="M119" s="251"/>
      <c r="N119" s="251"/>
      <c r="O119" s="251"/>
      <c r="P119" s="251"/>
      <c r="Q119" s="251"/>
      <c r="R119" s="251"/>
      <c r="S119" s="251"/>
      <c r="T119" s="251"/>
      <c r="U119" s="252"/>
    </row>
    <row r="120" spans="1:33" ht="7.5" customHeight="1" thickBot="1" x14ac:dyDescent="0.3">
      <c r="A120" s="253"/>
      <c r="B120" s="254"/>
      <c r="C120" s="254"/>
      <c r="D120" s="254"/>
      <c r="E120" s="254"/>
      <c r="F120" s="254"/>
      <c r="G120" s="254"/>
      <c r="H120" s="254"/>
      <c r="I120" s="254"/>
      <c r="J120" s="254"/>
      <c r="K120" s="254"/>
      <c r="L120" s="254"/>
      <c r="M120" s="254"/>
      <c r="N120" s="254"/>
      <c r="O120" s="254"/>
      <c r="P120" s="254"/>
      <c r="Q120" s="254"/>
      <c r="R120" s="254"/>
      <c r="S120" s="254"/>
      <c r="T120" s="254"/>
      <c r="U120" s="255"/>
    </row>
    <row r="121" spans="1:33" ht="19.5" customHeight="1" x14ac:dyDescent="0.25">
      <c r="A121" s="241" t="s">
        <v>121</v>
      </c>
      <c r="B121" s="242"/>
      <c r="C121" s="242"/>
      <c r="D121" s="242"/>
      <c r="E121" s="242"/>
      <c r="F121" s="242"/>
      <c r="G121" s="242"/>
      <c r="H121" s="242"/>
      <c r="I121" s="242"/>
      <c r="J121" s="242"/>
      <c r="K121" s="242"/>
      <c r="L121" s="242"/>
      <c r="M121" s="242"/>
      <c r="N121" s="242"/>
      <c r="O121" s="242"/>
      <c r="P121" s="242"/>
      <c r="Q121" s="242"/>
      <c r="R121" s="242"/>
      <c r="S121" s="242"/>
      <c r="T121" s="242"/>
      <c r="U121" s="243"/>
    </row>
    <row r="122" spans="1:33" ht="15" x14ac:dyDescent="0.25">
      <c r="A122" s="244"/>
      <c r="B122" s="240"/>
      <c r="C122" s="240"/>
      <c r="D122" s="240"/>
      <c r="E122" s="240"/>
      <c r="F122" s="240"/>
      <c r="G122" s="240"/>
      <c r="H122" s="240"/>
      <c r="I122" s="240"/>
      <c r="J122" s="240"/>
      <c r="K122" s="240"/>
      <c r="L122" s="240"/>
      <c r="M122" s="240"/>
      <c r="N122" s="240"/>
      <c r="O122" s="240"/>
      <c r="P122" s="240"/>
      <c r="Q122" s="240"/>
      <c r="R122" s="240"/>
      <c r="S122" s="240"/>
      <c r="T122" s="240"/>
      <c r="U122" s="245"/>
    </row>
    <row r="123" spans="1:33" ht="15" x14ac:dyDescent="0.25">
      <c r="A123" s="244"/>
      <c r="B123" s="240"/>
      <c r="C123" s="240"/>
      <c r="D123" s="240"/>
      <c r="E123" s="240"/>
      <c r="F123" s="240"/>
      <c r="G123" s="240"/>
      <c r="H123" s="240"/>
      <c r="I123" s="240"/>
      <c r="J123" s="240"/>
      <c r="K123" s="240"/>
      <c r="L123" s="240"/>
      <c r="M123" s="240"/>
      <c r="N123" s="240"/>
      <c r="O123" s="240"/>
      <c r="P123" s="240"/>
      <c r="Q123" s="240"/>
      <c r="R123" s="240"/>
      <c r="S123" s="240"/>
      <c r="T123" s="240"/>
      <c r="U123" s="245"/>
    </row>
    <row r="124" spans="1:33" ht="15" x14ac:dyDescent="0.25">
      <c r="A124" s="244"/>
      <c r="B124" s="240"/>
      <c r="C124" s="240"/>
      <c r="D124" s="240"/>
      <c r="E124" s="240"/>
      <c r="F124" s="240"/>
      <c r="G124" s="240"/>
      <c r="H124" s="240"/>
      <c r="I124" s="240"/>
      <c r="J124" s="240"/>
      <c r="K124" s="240"/>
      <c r="L124" s="240"/>
      <c r="M124" s="240"/>
      <c r="N124" s="240"/>
      <c r="O124" s="240"/>
      <c r="P124" s="240"/>
      <c r="Q124" s="240"/>
      <c r="R124" s="240"/>
      <c r="S124" s="240"/>
      <c r="T124" s="240"/>
      <c r="U124" s="245"/>
      <c r="Y124" s="17"/>
    </row>
    <row r="125" spans="1:33" ht="15" x14ac:dyDescent="0.25">
      <c r="A125" s="244"/>
      <c r="B125" s="240"/>
      <c r="C125" s="240"/>
      <c r="D125" s="240"/>
      <c r="E125" s="240"/>
      <c r="F125" s="240"/>
      <c r="G125" s="240"/>
      <c r="H125" s="240"/>
      <c r="I125" s="240"/>
      <c r="J125" s="240"/>
      <c r="K125" s="240"/>
      <c r="L125" s="240"/>
      <c r="M125" s="240"/>
      <c r="N125" s="240"/>
      <c r="O125" s="240"/>
      <c r="P125" s="240"/>
      <c r="Q125" s="240"/>
      <c r="R125" s="240"/>
      <c r="S125" s="240"/>
      <c r="T125" s="240"/>
      <c r="U125" s="245"/>
    </row>
    <row r="126" spans="1:33" ht="18.75" customHeight="1" x14ac:dyDescent="0.25">
      <c r="A126" s="246"/>
      <c r="B126" s="246"/>
      <c r="C126" s="246"/>
      <c r="D126" s="246"/>
      <c r="E126" s="246"/>
      <c r="F126" s="246"/>
      <c r="G126" s="246"/>
      <c r="H126" s="246"/>
      <c r="I126" s="246"/>
      <c r="J126" s="246"/>
      <c r="K126" s="246"/>
      <c r="L126" s="246"/>
      <c r="M126" s="246"/>
      <c r="N126" s="246"/>
      <c r="O126" s="246"/>
      <c r="P126" s="246"/>
      <c r="Q126" s="246"/>
      <c r="R126" s="246"/>
      <c r="S126" s="246"/>
      <c r="T126" s="246"/>
      <c r="U126" s="246"/>
    </row>
    <row r="127" spans="1:33" ht="15" x14ac:dyDescent="0.25">
      <c r="A127" s="240"/>
      <c r="B127" s="240"/>
      <c r="C127" s="240"/>
      <c r="D127" s="240"/>
      <c r="E127" s="240"/>
      <c r="F127" s="240"/>
      <c r="G127" s="240"/>
      <c r="H127" s="240"/>
      <c r="I127" s="240"/>
      <c r="J127" s="240"/>
      <c r="K127" s="240"/>
      <c r="L127" s="240"/>
      <c r="M127" s="240"/>
      <c r="N127" s="240"/>
      <c r="O127" s="240"/>
      <c r="P127" s="240"/>
      <c r="Q127" s="240"/>
      <c r="R127" s="240"/>
      <c r="S127" s="240"/>
      <c r="T127" s="240"/>
      <c r="U127" s="240"/>
    </row>
    <row r="128" spans="1:33" x14ac:dyDescent="0.25">
      <c r="A128" s="41"/>
      <c r="B128" s="41"/>
      <c r="C128" s="41"/>
      <c r="D128" s="41"/>
      <c r="E128" s="41"/>
      <c r="F128" s="41"/>
      <c r="G128" s="41"/>
      <c r="H128" s="41"/>
      <c r="I128" s="41"/>
      <c r="J128" s="41"/>
      <c r="K128" s="41"/>
      <c r="L128" s="41"/>
      <c r="M128" s="41"/>
      <c r="N128" s="41"/>
      <c r="O128" s="41"/>
      <c r="P128" s="41"/>
      <c r="Q128" s="41"/>
      <c r="R128" s="41"/>
      <c r="S128" s="41"/>
      <c r="T128" s="41"/>
      <c r="U128" s="41"/>
    </row>
    <row r="129" spans="1:33" x14ac:dyDescent="0.25">
      <c r="A129" s="41"/>
      <c r="B129" s="41"/>
      <c r="C129" s="41"/>
      <c r="D129" s="41"/>
      <c r="E129" s="41"/>
      <c r="F129" s="41"/>
      <c r="G129" s="41"/>
      <c r="H129" s="41"/>
      <c r="I129" s="41"/>
      <c r="J129" s="41"/>
      <c r="K129" s="41"/>
      <c r="L129" s="41"/>
      <c r="M129" s="41"/>
      <c r="N129" s="41"/>
      <c r="O129" s="41"/>
      <c r="P129" s="41"/>
      <c r="Q129" s="41"/>
      <c r="R129" s="41"/>
      <c r="S129" s="41"/>
      <c r="T129" s="41"/>
      <c r="U129" s="41"/>
    </row>
    <row r="130" spans="1:33" x14ac:dyDescent="0.25">
      <c r="A130" s="41"/>
      <c r="B130" s="41"/>
      <c r="C130" s="41"/>
      <c r="D130" s="41"/>
      <c r="E130" s="41"/>
      <c r="F130" s="41"/>
      <c r="G130" s="41"/>
      <c r="H130" s="41"/>
      <c r="I130" s="41"/>
      <c r="J130" s="41"/>
      <c r="K130" s="41"/>
      <c r="L130" s="41"/>
      <c r="M130" s="41"/>
      <c r="N130" s="41"/>
      <c r="O130" s="41"/>
      <c r="P130" s="41"/>
      <c r="Q130" s="41"/>
      <c r="R130" s="41"/>
      <c r="S130" s="41"/>
      <c r="T130" s="41"/>
      <c r="U130" s="41"/>
    </row>
    <row r="131" spans="1:33" ht="15.75" customHeight="1" x14ac:dyDescent="0.25">
      <c r="A131" s="41"/>
      <c r="B131" s="41"/>
      <c r="C131" s="41"/>
      <c r="D131" s="41"/>
      <c r="E131" s="41"/>
      <c r="F131" s="41"/>
      <c r="G131" s="41"/>
      <c r="H131" s="41"/>
      <c r="I131" s="41"/>
      <c r="J131" s="41"/>
      <c r="K131" s="41"/>
      <c r="L131" s="41"/>
      <c r="M131" s="41"/>
      <c r="N131" s="41"/>
      <c r="O131" s="41"/>
      <c r="P131" s="41"/>
      <c r="Q131" s="41"/>
      <c r="R131" s="41"/>
      <c r="S131" s="41"/>
      <c r="T131" s="41"/>
      <c r="U131" s="41"/>
    </row>
    <row r="132" spans="1:33" x14ac:dyDescent="0.25">
      <c r="A132" s="41"/>
      <c r="B132" s="41"/>
      <c r="C132" s="41"/>
      <c r="D132" s="41"/>
      <c r="E132" s="41"/>
      <c r="F132" s="41"/>
      <c r="G132" s="41"/>
      <c r="H132" s="41"/>
      <c r="I132" s="41"/>
      <c r="J132" s="41"/>
      <c r="K132" s="41"/>
      <c r="L132" s="41"/>
      <c r="M132" s="41"/>
      <c r="N132" s="41"/>
      <c r="O132" s="41"/>
      <c r="P132" s="41"/>
      <c r="Q132" s="41"/>
      <c r="R132" s="41"/>
      <c r="S132" s="41"/>
      <c r="T132" s="41"/>
      <c r="U132" s="41"/>
    </row>
    <row r="133" spans="1:33" ht="24" x14ac:dyDescent="0.4">
      <c r="A133" s="41"/>
      <c r="B133" s="41"/>
      <c r="C133" s="41"/>
      <c r="D133" s="41"/>
      <c r="E133" s="41"/>
      <c r="F133" s="41"/>
      <c r="G133" s="41"/>
      <c r="H133" s="41"/>
      <c r="I133" s="41"/>
      <c r="J133" s="41"/>
      <c r="K133" s="41"/>
      <c r="L133" s="41"/>
      <c r="M133" s="41"/>
      <c r="N133" s="41"/>
      <c r="O133" s="41"/>
      <c r="P133" s="41"/>
      <c r="Q133" s="41"/>
      <c r="R133" s="41"/>
      <c r="S133" s="41"/>
      <c r="T133" s="41"/>
      <c r="U133" s="41"/>
      <c r="X133" s="65"/>
      <c r="AA133" s="65"/>
      <c r="AB133" s="65"/>
      <c r="AC133" s="65"/>
      <c r="AD133" s="65"/>
      <c r="AE133" s="65"/>
      <c r="AF133" s="65"/>
      <c r="AG133" s="65"/>
    </row>
    <row r="134" spans="1:33" ht="24" x14ac:dyDescent="0.4">
      <c r="A134" s="41"/>
      <c r="B134" s="41"/>
      <c r="C134" s="41"/>
      <c r="D134" s="41"/>
      <c r="E134" s="41"/>
      <c r="F134" s="41"/>
      <c r="G134" s="41"/>
      <c r="H134" s="41"/>
      <c r="I134" s="41"/>
      <c r="J134" s="41"/>
      <c r="K134" s="41"/>
      <c r="L134" s="41"/>
      <c r="M134" s="41"/>
      <c r="N134" s="41"/>
      <c r="O134" s="41"/>
      <c r="P134" s="41"/>
      <c r="Q134" s="41"/>
      <c r="R134" s="41"/>
      <c r="S134" s="41"/>
      <c r="T134" s="41"/>
      <c r="U134" s="41"/>
      <c r="X134" s="65"/>
      <c r="AA134" s="65"/>
      <c r="AB134" s="65"/>
      <c r="AC134" s="65"/>
      <c r="AD134" s="65"/>
      <c r="AE134" s="65"/>
      <c r="AF134" s="65"/>
      <c r="AG134" s="65"/>
    </row>
    <row r="135" spans="1:33" x14ac:dyDescent="0.25">
      <c r="A135" s="41"/>
      <c r="B135" s="41"/>
      <c r="C135" s="41"/>
      <c r="D135" s="41"/>
      <c r="E135" s="41"/>
      <c r="F135" s="41"/>
      <c r="G135" s="41"/>
      <c r="H135" s="41"/>
      <c r="I135" s="41"/>
      <c r="J135" s="41"/>
      <c r="K135" s="41"/>
      <c r="L135" s="41"/>
      <c r="M135" s="41"/>
      <c r="N135" s="41"/>
      <c r="O135" s="41"/>
      <c r="P135" s="41"/>
      <c r="Q135" s="41"/>
      <c r="R135" s="41"/>
      <c r="S135" s="41"/>
      <c r="T135" s="41"/>
      <c r="U135" s="41"/>
    </row>
    <row r="143" spans="1:33" ht="21" x14ac:dyDescent="0.35">
      <c r="X143" s="66"/>
      <c r="AA143" s="66"/>
      <c r="AB143" s="66"/>
      <c r="AC143" s="66"/>
      <c r="AD143" s="66"/>
      <c r="AE143" s="66"/>
      <c r="AF143" s="66"/>
      <c r="AG143" s="66"/>
    </row>
    <row r="144" spans="1:33" ht="21" x14ac:dyDescent="0.35">
      <c r="X144" s="66"/>
      <c r="AA144" s="66"/>
      <c r="AB144" s="66"/>
      <c r="AC144" s="66"/>
      <c r="AD144" s="66"/>
      <c r="AE144" s="66"/>
      <c r="AF144" s="66"/>
      <c r="AG144" s="66"/>
    </row>
    <row r="147" spans="24:33" x14ac:dyDescent="0.25">
      <c r="X147" s="17"/>
      <c r="AA147" s="17"/>
      <c r="AB147" s="17"/>
      <c r="AC147" s="17"/>
      <c r="AD147" s="17"/>
      <c r="AE147" s="17"/>
      <c r="AF147" s="17"/>
      <c r="AG147" s="17"/>
    </row>
  </sheetData>
  <sheetProtection algorithmName="SHA-512" hashValue="d5oenMR077+TsVl7QVGoiBwZfUHRgDijivlWTN47nTCG11KW5HwTS8tbyycwGcek3Q5oYfgolaEIdVOh7YXZ8w==" saltValue="C7eixeFMku+4ZDVq6BQCww==" spinCount="100000" sheet="1" objects="1" scenarios="1" formatCells="0" selectLockedCells="1"/>
  <protectedRanges>
    <protectedRange sqref="G36:H39" name="Range1"/>
  </protectedRanges>
  <mergeCells count="248">
    <mergeCell ref="B112:G112"/>
    <mergeCell ref="M110:R110"/>
    <mergeCell ref="M111:R111"/>
    <mergeCell ref="M112:R112"/>
    <mergeCell ref="R59:T59"/>
    <mergeCell ref="A85:G85"/>
    <mergeCell ref="H85:Q85"/>
    <mergeCell ref="B109:H109"/>
    <mergeCell ref="A52:G52"/>
    <mergeCell ref="A53:G53"/>
    <mergeCell ref="H62:L62"/>
    <mergeCell ref="H61:L61"/>
    <mergeCell ref="H63:L63"/>
    <mergeCell ref="M76:Q76"/>
    <mergeCell ref="N77:Q77"/>
    <mergeCell ref="B57:G57"/>
    <mergeCell ref="G94:H94"/>
    <mergeCell ref="G95:H95"/>
    <mergeCell ref="G96:H96"/>
    <mergeCell ref="L95:M95"/>
    <mergeCell ref="N95:P95"/>
    <mergeCell ref="R95:T95"/>
    <mergeCell ref="L98:M98"/>
    <mergeCell ref="N98:P98"/>
    <mergeCell ref="C5:J5"/>
    <mergeCell ref="K5:M5"/>
    <mergeCell ref="G16:T16"/>
    <mergeCell ref="B110:L110"/>
    <mergeCell ref="B111:G111"/>
    <mergeCell ref="A51:L51"/>
    <mergeCell ref="P55:Q55"/>
    <mergeCell ref="R55:T55"/>
    <mergeCell ref="N55:O55"/>
    <mergeCell ref="N56:O56"/>
    <mergeCell ref="P56:Q56"/>
    <mergeCell ref="R56:T56"/>
    <mergeCell ref="A54:G54"/>
    <mergeCell ref="B55:G55"/>
    <mergeCell ref="B56:G56"/>
    <mergeCell ref="A34:U34"/>
    <mergeCell ref="A36:D36"/>
    <mergeCell ref="A37:D37"/>
    <mergeCell ref="A38:D38"/>
    <mergeCell ref="A39:D39"/>
    <mergeCell ref="E36:H36"/>
    <mergeCell ref="E37:H37"/>
    <mergeCell ref="E38:H38"/>
    <mergeCell ref="E39:H39"/>
    <mergeCell ref="L36:O36"/>
    <mergeCell ref="L39:O39"/>
    <mergeCell ref="L37:O37"/>
    <mergeCell ref="L38:O38"/>
    <mergeCell ref="R68:T68"/>
    <mergeCell ref="A72:U72"/>
    <mergeCell ref="A73:U73"/>
    <mergeCell ref="R78:T78"/>
    <mergeCell ref="A70:M70"/>
    <mergeCell ref="A71:U71"/>
    <mergeCell ref="R77:T77"/>
    <mergeCell ref="R74:T74"/>
    <mergeCell ref="A75:Q75"/>
    <mergeCell ref="A78:Q78"/>
    <mergeCell ref="A68:M68"/>
    <mergeCell ref="R69:T69"/>
    <mergeCell ref="N70:O70"/>
    <mergeCell ref="A74:Q74"/>
    <mergeCell ref="N69:O69"/>
    <mergeCell ref="P69:Q69"/>
    <mergeCell ref="A58:G58"/>
    <mergeCell ref="A60:G60"/>
    <mergeCell ref="A62:G62"/>
    <mergeCell ref="A66:U66"/>
    <mergeCell ref="D2:G2"/>
    <mergeCell ref="N51:O51"/>
    <mergeCell ref="R51:T51"/>
    <mergeCell ref="P51:Q51"/>
    <mergeCell ref="N50:O50"/>
    <mergeCell ref="P50:Q50"/>
    <mergeCell ref="R50:T50"/>
    <mergeCell ref="A4:B4"/>
    <mergeCell ref="C4:N4"/>
    <mergeCell ref="O5:T13"/>
    <mergeCell ref="A7:B7"/>
    <mergeCell ref="C7:M9"/>
    <mergeCell ref="A1:C3"/>
    <mergeCell ref="D1:J1"/>
    <mergeCell ref="A17:U17"/>
    <mergeCell ref="A18:F18"/>
    <mergeCell ref="G18:T18"/>
    <mergeCell ref="U7:U14"/>
    <mergeCell ref="A8:B8"/>
    <mergeCell ref="A9:B9"/>
    <mergeCell ref="A10:B10"/>
    <mergeCell ref="A11:B11"/>
    <mergeCell ref="A13:B13"/>
    <mergeCell ref="A14:T14"/>
    <mergeCell ref="A19:U19"/>
    <mergeCell ref="A22:U22"/>
    <mergeCell ref="A23:U23"/>
    <mergeCell ref="B24:I24"/>
    <mergeCell ref="K24:L24"/>
    <mergeCell ref="A20:U20"/>
    <mergeCell ref="A21:U21"/>
    <mergeCell ref="A30:U30"/>
    <mergeCell ref="A31:U31"/>
    <mergeCell ref="A32:U32"/>
    <mergeCell ref="A33:G33"/>
    <mergeCell ref="H33:K33"/>
    <mergeCell ref="B26:I26"/>
    <mergeCell ref="K26:L26"/>
    <mergeCell ref="A27:U27"/>
    <mergeCell ref="B29:U29"/>
    <mergeCell ref="A25:U25"/>
    <mergeCell ref="R63:T63"/>
    <mergeCell ref="R36:S36"/>
    <mergeCell ref="R37:S37"/>
    <mergeCell ref="R38:S38"/>
    <mergeCell ref="R39:S39"/>
    <mergeCell ref="L43:T43"/>
    <mergeCell ref="L45:T45"/>
    <mergeCell ref="N53:O53"/>
    <mergeCell ref="P53:Q53"/>
    <mergeCell ref="R53:T53"/>
    <mergeCell ref="N54:O54"/>
    <mergeCell ref="P54:Q54"/>
    <mergeCell ref="R54:T54"/>
    <mergeCell ref="N57:O57"/>
    <mergeCell ref="P57:Q57"/>
    <mergeCell ref="R57:T57"/>
    <mergeCell ref="R98:T98"/>
    <mergeCell ref="A100:L100"/>
    <mergeCell ref="O100:T100"/>
    <mergeCell ref="A101:L101"/>
    <mergeCell ref="O101:T101"/>
    <mergeCell ref="I97:J97"/>
    <mergeCell ref="L97:M97"/>
    <mergeCell ref="N97:P97"/>
    <mergeCell ref="R97:T97"/>
    <mergeCell ref="K99:T99"/>
    <mergeCell ref="A127:U127"/>
    <mergeCell ref="A121:U121"/>
    <mergeCell ref="A122:U125"/>
    <mergeCell ref="A126:U126"/>
    <mergeCell ref="A118:U118"/>
    <mergeCell ref="A119:U119"/>
    <mergeCell ref="A120:U120"/>
    <mergeCell ref="A114:C114"/>
    <mergeCell ref="D114:L114"/>
    <mergeCell ref="R114:U114"/>
    <mergeCell ref="A115:C115"/>
    <mergeCell ref="D115:L116"/>
    <mergeCell ref="M115:Q116"/>
    <mergeCell ref="R115:U115"/>
    <mergeCell ref="A116:C116"/>
    <mergeCell ref="R116:U116"/>
    <mergeCell ref="A117:U117"/>
    <mergeCell ref="M114:Q114"/>
    <mergeCell ref="N94:P94"/>
    <mergeCell ref="A88:U88"/>
    <mergeCell ref="L40:T40"/>
    <mergeCell ref="A40:K40"/>
    <mergeCell ref="L42:T42"/>
    <mergeCell ref="L44:T44"/>
    <mergeCell ref="A47:U47"/>
    <mergeCell ref="A48:M48"/>
    <mergeCell ref="N48:T48"/>
    <mergeCell ref="N52:O52"/>
    <mergeCell ref="P52:Q52"/>
    <mergeCell ref="R52:T52"/>
    <mergeCell ref="A61:G61"/>
    <mergeCell ref="R79:T79"/>
    <mergeCell ref="R83:T83"/>
    <mergeCell ref="R84:T84"/>
    <mergeCell ref="R85:T85"/>
    <mergeCell ref="A65:U65"/>
    <mergeCell ref="A67:U67"/>
    <mergeCell ref="A69:M69"/>
    <mergeCell ref="P70:Q70"/>
    <mergeCell ref="R70:T70"/>
    <mergeCell ref="N68:O68"/>
    <mergeCell ref="P68:Q68"/>
    <mergeCell ref="A79:Q79"/>
    <mergeCell ref="R86:T86"/>
    <mergeCell ref="A82:U82"/>
    <mergeCell ref="A87:U87"/>
    <mergeCell ref="R75:T75"/>
    <mergeCell ref="R76:T76"/>
    <mergeCell ref="O104:T104"/>
    <mergeCell ref="A102:L102"/>
    <mergeCell ref="A81:U81"/>
    <mergeCell ref="A80:T80"/>
    <mergeCell ref="A83:Q83"/>
    <mergeCell ref="R91:T91"/>
    <mergeCell ref="I92:J92"/>
    <mergeCell ref="L92:M92"/>
    <mergeCell ref="N92:P92"/>
    <mergeCell ref="R92:T92"/>
    <mergeCell ref="I93:J93"/>
    <mergeCell ref="L93:M93"/>
    <mergeCell ref="N93:P93"/>
    <mergeCell ref="R93:T93"/>
    <mergeCell ref="O102:T102"/>
    <mergeCell ref="I95:J95"/>
    <mergeCell ref="R94:T94"/>
    <mergeCell ref="L94:M94"/>
    <mergeCell ref="N58:O58"/>
    <mergeCell ref="P58:Q58"/>
    <mergeCell ref="R58:T58"/>
    <mergeCell ref="R61:T61"/>
    <mergeCell ref="N62:O62"/>
    <mergeCell ref="A63:G63"/>
    <mergeCell ref="N61:O61"/>
    <mergeCell ref="A64:T64"/>
    <mergeCell ref="P62:Q62"/>
    <mergeCell ref="R62:T62"/>
    <mergeCell ref="N63:O63"/>
    <mergeCell ref="P63:Q63"/>
    <mergeCell ref="N60:O60"/>
    <mergeCell ref="P60:Q60"/>
    <mergeCell ref="R60:T60"/>
    <mergeCell ref="P61:Q61"/>
    <mergeCell ref="A59:C59"/>
    <mergeCell ref="N59:O59"/>
    <mergeCell ref="P59:Q59"/>
    <mergeCell ref="A105:U105"/>
    <mergeCell ref="A106:U106"/>
    <mergeCell ref="A107:U107"/>
    <mergeCell ref="A108:U108"/>
    <mergeCell ref="A103:L103"/>
    <mergeCell ref="O103:T103"/>
    <mergeCell ref="A104:L104"/>
    <mergeCell ref="A84:Q84"/>
    <mergeCell ref="A86:Q86"/>
    <mergeCell ref="A91:J91"/>
    <mergeCell ref="I98:J98"/>
    <mergeCell ref="A98:H98"/>
    <mergeCell ref="A99:H99"/>
    <mergeCell ref="I99:J99"/>
    <mergeCell ref="I96:J96"/>
    <mergeCell ref="R96:T96"/>
    <mergeCell ref="N96:P96"/>
    <mergeCell ref="L96:M96"/>
    <mergeCell ref="I94:J94"/>
    <mergeCell ref="A89:U89"/>
    <mergeCell ref="L91:M91"/>
    <mergeCell ref="N91:P91"/>
    <mergeCell ref="G92:H92"/>
    <mergeCell ref="G93:H93"/>
  </mergeCells>
  <phoneticPr fontId="45" type="noConversion"/>
  <conditionalFormatting sqref="B24:I24">
    <cfRule type="containsBlanks" dxfId="42" priority="33">
      <formula>LEN(TRIM(B24))=0</formula>
    </cfRule>
    <cfRule type="containsBlanks" dxfId="41" priority="34">
      <formula>LEN(TRIM(B24))=0</formula>
    </cfRule>
  </conditionalFormatting>
  <conditionalFormatting sqref="D115:L116">
    <cfRule type="containsBlanks" dxfId="40" priority="65">
      <formula>LEN(TRIM(D115))=0</formula>
    </cfRule>
  </conditionalFormatting>
  <conditionalFormatting sqref="E36:H39">
    <cfRule type="containsBlanks" dxfId="39" priority="30">
      <formula>LEN(TRIM(E36))=0</formula>
    </cfRule>
  </conditionalFormatting>
  <conditionalFormatting sqref="G16:T16">
    <cfRule type="containsBlanks" dxfId="38" priority="3">
      <formula>LEN(TRIM(G16))=0</formula>
    </cfRule>
    <cfRule type="containsBlanks" dxfId="37" priority="4">
      <formula>LEN(TRIM(G16))=0</formula>
    </cfRule>
  </conditionalFormatting>
  <conditionalFormatting sqref="G18:T18">
    <cfRule type="containsBlanks" dxfId="36" priority="67">
      <formula>LEN(TRIM(G18))=0</formula>
    </cfRule>
    <cfRule type="containsBlanks" dxfId="35" priority="63">
      <formula>LEN(TRIM(G18))=0</formula>
    </cfRule>
  </conditionalFormatting>
  <conditionalFormatting sqref="J24">
    <cfRule type="containsBlanks" dxfId="34" priority="58">
      <formula>LEN(TRIM(J24))=0</formula>
    </cfRule>
    <cfRule type="containsBlanks" dxfId="33" priority="40">
      <formula>LEN(TRIM(J24))=0</formula>
    </cfRule>
  </conditionalFormatting>
  <conditionalFormatting sqref="J26">
    <cfRule type="containsBlanks" dxfId="32" priority="39">
      <formula>LEN(TRIM(J26))=0</formula>
    </cfRule>
    <cfRule type="containsBlanks" dxfId="31" priority="57">
      <formula>LEN(TRIM(J26))=0</formula>
    </cfRule>
  </conditionalFormatting>
  <conditionalFormatting sqref="L92:M93 L94 P50:P51 N50">
    <cfRule type="expression" dxfId="30" priority="77" stopIfTrue="1">
      <formula>ISBLANK(L50)</formula>
    </cfRule>
  </conditionalFormatting>
  <conditionalFormatting sqref="L92:M93 L94">
    <cfRule type="containsBlanks" dxfId="29" priority="42">
      <formula>LEN(TRIM(L92))=0</formula>
    </cfRule>
  </conditionalFormatting>
  <conditionalFormatting sqref="L36:O39">
    <cfRule type="containsBlanks" dxfId="28" priority="28">
      <formula>LEN(TRIM(L36))=0</formula>
    </cfRule>
  </conditionalFormatting>
  <conditionalFormatting sqref="L40:T40">
    <cfRule type="containsBlanks" dxfId="27" priority="26">
      <formula>LEN(TRIM(L40))=0</formula>
    </cfRule>
  </conditionalFormatting>
  <conditionalFormatting sqref="L42:T45">
    <cfRule type="containsBlanks" dxfId="26" priority="10">
      <formula>LEN(TRIM(L42))=0</formula>
    </cfRule>
  </conditionalFormatting>
  <conditionalFormatting sqref="M24">
    <cfRule type="containsBlanks" dxfId="25" priority="32">
      <formula>LEN(TRIM(M24))=0</formula>
    </cfRule>
  </conditionalFormatting>
  <conditionalFormatting sqref="M26">
    <cfRule type="containsBlanks" dxfId="24" priority="31">
      <formula>LEN(TRIM(M26))=0</formula>
    </cfRule>
  </conditionalFormatting>
  <conditionalFormatting sqref="M51:M52 M55:M57">
    <cfRule type="containsBlanks" dxfId="23" priority="2">
      <formula>LEN(TRIM(M51))=0</formula>
    </cfRule>
  </conditionalFormatting>
  <conditionalFormatting sqref="M59">
    <cfRule type="containsBlanks" dxfId="22" priority="6">
      <formula>LEN(TRIM(M59))=0</formula>
    </cfRule>
  </conditionalFormatting>
  <conditionalFormatting sqref="M115:Q116">
    <cfRule type="containsBlanks" dxfId="21" priority="72">
      <formula>LEN(TRIM(M115))=0</formula>
    </cfRule>
    <cfRule type="containsBlanks" dxfId="20" priority="64">
      <formula>LEN(TRIM(M115))=0</formula>
    </cfRule>
  </conditionalFormatting>
  <conditionalFormatting sqref="N51:N59 P53:P54 R54 P57:P59 R57:R59">
    <cfRule type="containsBlanks" dxfId="19" priority="46">
      <formula>LEN(TRIM(N51))=0</formula>
    </cfRule>
  </conditionalFormatting>
  <conditionalFormatting sqref="N69:Q69">
    <cfRule type="containsBlanks" dxfId="18" priority="20">
      <formula>LEN(TRIM(N69))=0</formula>
    </cfRule>
  </conditionalFormatting>
  <conditionalFormatting sqref="N54:T54">
    <cfRule type="containsBlanks" dxfId="17" priority="35">
      <formula>LEN(TRIM(N54))=0</formula>
    </cfRule>
  </conditionalFormatting>
  <conditionalFormatting sqref="O101:T101">
    <cfRule type="containsBlanks" dxfId="16" priority="61">
      <formula>LEN(TRIM(O101))=0</formula>
    </cfRule>
  </conditionalFormatting>
  <conditionalFormatting sqref="O103:T103">
    <cfRule type="containsBlanks" dxfId="15" priority="59">
      <formula>LEN(TRIM(O103))=0</formula>
    </cfRule>
  </conditionalFormatting>
  <conditionalFormatting sqref="P51:Q51 R51:T53">
    <cfRule type="containsBlanks" dxfId="14" priority="23">
      <formula>LEN(TRIM(P51))=0</formula>
    </cfRule>
  </conditionalFormatting>
  <conditionalFormatting sqref="P55:T57">
    <cfRule type="containsBlanks" dxfId="13" priority="22">
      <formula>LEN(TRIM(P55))=0</formula>
    </cfRule>
  </conditionalFormatting>
  <conditionalFormatting sqref="Q36:Q39">
    <cfRule type="containsBlanks" dxfId="12" priority="27">
      <formula>LEN(TRIM(Q36))=0</formula>
    </cfRule>
  </conditionalFormatting>
  <conditionalFormatting sqref="R75:R76">
    <cfRule type="expression" dxfId="11" priority="75" stopIfTrue="1">
      <formula>ISBLANK(R75)</formula>
    </cfRule>
  </conditionalFormatting>
  <conditionalFormatting sqref="R75:T76">
    <cfRule type="containsBlanks" dxfId="10" priority="19">
      <formula>LEN(TRIM(R75))=0</formula>
    </cfRule>
  </conditionalFormatting>
  <conditionalFormatting sqref="R78:T78">
    <cfRule type="containsBlanks" dxfId="9" priority="18">
      <formula>LEN(TRIM(R78))=0</formula>
    </cfRule>
  </conditionalFormatting>
  <conditionalFormatting sqref="R84:T85">
    <cfRule type="containsBlanks" dxfId="8" priority="16">
      <formula>LEN(TRIM(R84))=0</formula>
    </cfRule>
  </conditionalFormatting>
  <conditionalFormatting sqref="T24">
    <cfRule type="containsBlanks" dxfId="7" priority="38">
      <formula>LEN(TRIM(T24))=0</formula>
    </cfRule>
    <cfRule type="containsBlanks" dxfId="6" priority="55">
      <formula>LEN(TRIM(T24))=0</formula>
    </cfRule>
  </conditionalFormatting>
  <conditionalFormatting sqref="T26">
    <cfRule type="containsBlanks" dxfId="5" priority="37">
      <formula>LEN(TRIM(T26))=0</formula>
    </cfRule>
    <cfRule type="containsBlanks" dxfId="4" priority="53">
      <formula>LEN(TRIM(T26))=0</formula>
    </cfRule>
  </conditionalFormatting>
  <conditionalFormatting sqref="T28">
    <cfRule type="containsBlanks" dxfId="3" priority="36">
      <formula>LEN(TRIM(T28))=0</formula>
    </cfRule>
    <cfRule type="containsBlanks" dxfId="2" priority="52">
      <formula>LEN(TRIM(T28))=0</formula>
    </cfRule>
  </conditionalFormatting>
  <conditionalFormatting sqref="T110:T112">
    <cfRule type="containsBlanks" dxfId="1" priority="5">
      <formula>LEN(TRIM(T110))=0</formula>
    </cfRule>
  </conditionalFormatting>
  <conditionalFormatting sqref="R61:T61">
    <cfRule type="containsBlanks" dxfId="0" priority="1">
      <formula>LEN(TRIM(R61))=0</formula>
    </cfRule>
  </conditionalFormatting>
  <dataValidations count="19">
    <dataValidation type="list" allowBlank="1" showInputMessage="1" showErrorMessage="1" sqref="G65549:T65549 JZ65549:KM65549 TV65549:UI65549 ADR65549:AEE65549 ANN65549:AOA65549 AXJ65549:AXW65549 BHF65549:BHS65549 BRB65549:BRO65549 CAX65549:CBK65549 CKT65549:CLG65549 CUP65549:CVC65549 DEL65549:DEY65549 DOH65549:DOU65549 DYD65549:DYQ65549 EHZ65549:EIM65549 ERV65549:ESI65549 FBR65549:FCE65549 FLN65549:FMA65549 FVJ65549:FVW65549 GFF65549:GFS65549 GPB65549:GPO65549 GYX65549:GZK65549 HIT65549:HJG65549 HSP65549:HTC65549 ICL65549:ICY65549 IMH65549:IMU65549 IWD65549:IWQ65549 JFZ65549:JGM65549 JPV65549:JQI65549 JZR65549:KAE65549 KJN65549:KKA65549 KTJ65549:KTW65549 LDF65549:LDS65549 LNB65549:LNO65549 LWX65549:LXK65549 MGT65549:MHG65549 MQP65549:MRC65549 NAL65549:NAY65549 NKH65549:NKU65549 NUD65549:NUQ65549 ODZ65549:OEM65549 ONV65549:OOI65549 OXR65549:OYE65549 PHN65549:PIA65549 PRJ65549:PRW65549 QBF65549:QBS65549 QLB65549:QLO65549 QUX65549:QVK65549 RET65549:RFG65549 ROP65549:RPC65549 RYL65549:RYY65549 SIH65549:SIU65549 SSD65549:SSQ65549 TBZ65549:TCM65549 TLV65549:TMI65549 TVR65549:TWE65549 UFN65549:UGA65549 UPJ65549:UPW65549 UZF65549:UZS65549 VJB65549:VJO65549 VSX65549:VTK65549 G131085:T131085 JZ131085:KM131085 TV131085:UI131085 ADR131085:AEE131085 ANN131085:AOA131085 AXJ131085:AXW131085 BHF131085:BHS131085 BRB131085:BRO131085 CAX131085:CBK131085 CKT131085:CLG131085 CUP131085:CVC131085 DEL131085:DEY131085 DOH131085:DOU131085 DYD131085:DYQ131085 EHZ131085:EIM131085 ERV131085:ESI131085 FBR131085:FCE131085 FLN131085:FMA131085 FVJ131085:FVW131085 GFF131085:GFS131085 GPB131085:GPO131085 GYX131085:GZK131085 HIT131085:HJG131085 HSP131085:HTC131085 ICL131085:ICY131085 IMH131085:IMU131085 IWD131085:IWQ131085 JFZ131085:JGM131085 JPV131085:JQI131085 JZR131085:KAE131085 KJN131085:KKA131085 KTJ131085:KTW131085 LDF131085:LDS131085 LNB131085:LNO131085 LWX131085:LXK131085 MGT131085:MHG131085 MQP131085:MRC131085 NAL131085:NAY131085 NKH131085:NKU131085 NUD131085:NUQ131085 ODZ131085:OEM131085 ONV131085:OOI131085 OXR131085:OYE131085 PHN131085:PIA131085 PRJ131085:PRW131085 QBF131085:QBS131085 QLB131085:QLO131085 QUX131085:QVK131085 RET131085:RFG131085 ROP131085:RPC131085 RYL131085:RYY131085 SIH131085:SIU131085 SSD131085:SSQ131085 TBZ131085:TCM131085 TLV131085:TMI131085 TVR131085:TWE131085 UFN131085:UGA131085 UPJ131085:UPW131085 UZF131085:UZS131085 VJB131085:VJO131085 VSX131085:VTK131085 G196621:T196621 JZ196621:KM196621 TV196621:UI196621 ADR196621:AEE196621 ANN196621:AOA196621 AXJ196621:AXW196621 BHF196621:BHS196621 BRB196621:BRO196621 CAX196621:CBK196621 CKT196621:CLG196621 CUP196621:CVC196621 DEL196621:DEY196621 DOH196621:DOU196621 DYD196621:DYQ196621 EHZ196621:EIM196621 ERV196621:ESI196621 FBR196621:FCE196621 FLN196621:FMA196621 FVJ196621:FVW196621 GFF196621:GFS196621 GPB196621:GPO196621 GYX196621:GZK196621 HIT196621:HJG196621 HSP196621:HTC196621 ICL196621:ICY196621 IMH196621:IMU196621 IWD196621:IWQ196621 JFZ196621:JGM196621 JPV196621:JQI196621 JZR196621:KAE196621 KJN196621:KKA196621 KTJ196621:KTW196621 LDF196621:LDS196621 LNB196621:LNO196621 LWX196621:LXK196621 MGT196621:MHG196621 MQP196621:MRC196621 NAL196621:NAY196621 NKH196621:NKU196621 NUD196621:NUQ196621 ODZ196621:OEM196621 ONV196621:OOI196621 OXR196621:OYE196621 PHN196621:PIA196621 PRJ196621:PRW196621 QBF196621:QBS196621 QLB196621:QLO196621 QUX196621:QVK196621 RET196621:RFG196621 ROP196621:RPC196621 RYL196621:RYY196621 SIH196621:SIU196621 SSD196621:SSQ196621 TBZ196621:TCM196621 TLV196621:TMI196621 TVR196621:TWE196621 UFN196621:UGA196621 UPJ196621:UPW196621 UZF196621:UZS196621 VJB196621:VJO196621 VSX196621:VTK196621 G262157:T262157 JZ262157:KM262157 TV262157:UI262157 ADR262157:AEE262157 ANN262157:AOA262157 AXJ262157:AXW262157 BHF262157:BHS262157 BRB262157:BRO262157 CAX262157:CBK262157 CKT262157:CLG262157 CUP262157:CVC262157 DEL262157:DEY262157 DOH262157:DOU262157 DYD262157:DYQ262157 EHZ262157:EIM262157 ERV262157:ESI262157 FBR262157:FCE262157 FLN262157:FMA262157 FVJ262157:FVW262157 GFF262157:GFS262157 GPB262157:GPO262157 GYX262157:GZK262157 HIT262157:HJG262157 HSP262157:HTC262157 ICL262157:ICY262157 IMH262157:IMU262157 IWD262157:IWQ262157 JFZ262157:JGM262157 JPV262157:JQI262157 JZR262157:KAE262157 KJN262157:KKA262157 KTJ262157:KTW262157 LDF262157:LDS262157 LNB262157:LNO262157 LWX262157:LXK262157 MGT262157:MHG262157 MQP262157:MRC262157 NAL262157:NAY262157 NKH262157:NKU262157 NUD262157:NUQ262157 ODZ262157:OEM262157 ONV262157:OOI262157 OXR262157:OYE262157 PHN262157:PIA262157 PRJ262157:PRW262157 QBF262157:QBS262157 QLB262157:QLO262157 QUX262157:QVK262157 RET262157:RFG262157 ROP262157:RPC262157 RYL262157:RYY262157 SIH262157:SIU262157 SSD262157:SSQ262157 TBZ262157:TCM262157 TLV262157:TMI262157 TVR262157:TWE262157 UFN262157:UGA262157 UPJ262157:UPW262157 UZF262157:UZS262157 VJB262157:VJO262157 VSX262157:VTK262157 G327693:T327693 JZ327693:KM327693 TV327693:UI327693 ADR327693:AEE327693 ANN327693:AOA327693 AXJ327693:AXW327693 BHF327693:BHS327693 BRB327693:BRO327693 CAX327693:CBK327693 CKT327693:CLG327693 CUP327693:CVC327693 DEL327693:DEY327693 DOH327693:DOU327693 DYD327693:DYQ327693 EHZ327693:EIM327693 ERV327693:ESI327693 FBR327693:FCE327693 FLN327693:FMA327693 FVJ327693:FVW327693 GFF327693:GFS327693 GPB327693:GPO327693 GYX327693:GZK327693 HIT327693:HJG327693 HSP327693:HTC327693 ICL327693:ICY327693 IMH327693:IMU327693 IWD327693:IWQ327693 JFZ327693:JGM327693 JPV327693:JQI327693 JZR327693:KAE327693 KJN327693:KKA327693 KTJ327693:KTW327693 LDF327693:LDS327693 LNB327693:LNO327693 LWX327693:LXK327693 MGT327693:MHG327693 MQP327693:MRC327693 NAL327693:NAY327693 NKH327693:NKU327693 NUD327693:NUQ327693 ODZ327693:OEM327693 ONV327693:OOI327693 OXR327693:OYE327693 PHN327693:PIA327693 PRJ327693:PRW327693 QBF327693:QBS327693 QLB327693:QLO327693 QUX327693:QVK327693 RET327693:RFG327693 ROP327693:RPC327693 RYL327693:RYY327693 SIH327693:SIU327693 SSD327693:SSQ327693 TBZ327693:TCM327693 TLV327693:TMI327693 TVR327693:TWE327693 UFN327693:UGA327693 UPJ327693:UPW327693 UZF327693:UZS327693 VJB327693:VJO327693 VSX327693:VTK327693 G393229:T393229 JZ393229:KM393229 TV393229:UI393229 ADR393229:AEE393229 ANN393229:AOA393229 AXJ393229:AXW393229 BHF393229:BHS393229 BRB393229:BRO393229 CAX393229:CBK393229 CKT393229:CLG393229 CUP393229:CVC393229 DEL393229:DEY393229 DOH393229:DOU393229 DYD393229:DYQ393229 EHZ393229:EIM393229 ERV393229:ESI393229 FBR393229:FCE393229 FLN393229:FMA393229 FVJ393229:FVW393229 GFF393229:GFS393229 GPB393229:GPO393229 GYX393229:GZK393229 HIT393229:HJG393229 HSP393229:HTC393229 ICL393229:ICY393229 IMH393229:IMU393229 IWD393229:IWQ393229 JFZ393229:JGM393229 JPV393229:JQI393229 JZR393229:KAE393229 KJN393229:KKA393229 KTJ393229:KTW393229 LDF393229:LDS393229 LNB393229:LNO393229 LWX393229:LXK393229 MGT393229:MHG393229 MQP393229:MRC393229 NAL393229:NAY393229 NKH393229:NKU393229 NUD393229:NUQ393229 ODZ393229:OEM393229 ONV393229:OOI393229 OXR393229:OYE393229 PHN393229:PIA393229 PRJ393229:PRW393229 QBF393229:QBS393229 QLB393229:QLO393229 QUX393229:QVK393229 RET393229:RFG393229 ROP393229:RPC393229 RYL393229:RYY393229 SIH393229:SIU393229 SSD393229:SSQ393229 TBZ393229:TCM393229 TLV393229:TMI393229 TVR393229:TWE393229 UFN393229:UGA393229 UPJ393229:UPW393229 UZF393229:UZS393229 VJB393229:VJO393229 VSX393229:VTK393229 G458765:T458765 JZ458765:KM458765 TV458765:UI458765 ADR458765:AEE458765 ANN458765:AOA458765 AXJ458765:AXW458765 BHF458765:BHS458765 BRB458765:BRO458765 CAX458765:CBK458765 CKT458765:CLG458765 CUP458765:CVC458765 DEL458765:DEY458765 DOH458765:DOU458765 DYD458765:DYQ458765 EHZ458765:EIM458765 ERV458765:ESI458765 FBR458765:FCE458765 FLN458765:FMA458765 FVJ458765:FVW458765 GFF458765:GFS458765 GPB458765:GPO458765 GYX458765:GZK458765 HIT458765:HJG458765 HSP458765:HTC458765 ICL458765:ICY458765 IMH458765:IMU458765 IWD458765:IWQ458765 JFZ458765:JGM458765 JPV458765:JQI458765 JZR458765:KAE458765 KJN458765:KKA458765 KTJ458765:KTW458765 LDF458765:LDS458765 LNB458765:LNO458765 LWX458765:LXK458765 MGT458765:MHG458765 MQP458765:MRC458765 NAL458765:NAY458765 NKH458765:NKU458765 NUD458765:NUQ458765 ODZ458765:OEM458765 ONV458765:OOI458765 OXR458765:OYE458765 PHN458765:PIA458765 PRJ458765:PRW458765 QBF458765:QBS458765 QLB458765:QLO458765 QUX458765:QVK458765 RET458765:RFG458765 ROP458765:RPC458765 RYL458765:RYY458765 SIH458765:SIU458765 SSD458765:SSQ458765 TBZ458765:TCM458765 TLV458765:TMI458765 TVR458765:TWE458765 UFN458765:UGA458765 UPJ458765:UPW458765 UZF458765:UZS458765 VJB458765:VJO458765 VSX458765:VTK458765 G524301:T524301 JZ524301:KM524301 TV524301:UI524301 ADR524301:AEE524301 ANN524301:AOA524301 AXJ524301:AXW524301 BHF524301:BHS524301 BRB524301:BRO524301 CAX524301:CBK524301 CKT524301:CLG524301 CUP524301:CVC524301 DEL524301:DEY524301 DOH524301:DOU524301 DYD524301:DYQ524301 EHZ524301:EIM524301 ERV524301:ESI524301 FBR524301:FCE524301 FLN524301:FMA524301 FVJ524301:FVW524301 GFF524301:GFS524301 GPB524301:GPO524301 GYX524301:GZK524301 HIT524301:HJG524301 HSP524301:HTC524301 ICL524301:ICY524301 IMH524301:IMU524301 IWD524301:IWQ524301 JFZ524301:JGM524301 JPV524301:JQI524301 JZR524301:KAE524301 KJN524301:KKA524301 KTJ524301:KTW524301 LDF524301:LDS524301 LNB524301:LNO524301 LWX524301:LXK524301 MGT524301:MHG524301 MQP524301:MRC524301 NAL524301:NAY524301 NKH524301:NKU524301 NUD524301:NUQ524301 ODZ524301:OEM524301 ONV524301:OOI524301 OXR524301:OYE524301 PHN524301:PIA524301 PRJ524301:PRW524301 QBF524301:QBS524301 QLB524301:QLO524301 QUX524301:QVK524301 RET524301:RFG524301 ROP524301:RPC524301 RYL524301:RYY524301 SIH524301:SIU524301 SSD524301:SSQ524301 TBZ524301:TCM524301 TLV524301:TMI524301 TVR524301:TWE524301 UFN524301:UGA524301 UPJ524301:UPW524301 UZF524301:UZS524301 VJB524301:VJO524301 VSX524301:VTK524301 G589837:T589837 JZ589837:KM589837 TV589837:UI589837 ADR589837:AEE589837 ANN589837:AOA589837 AXJ589837:AXW589837 BHF589837:BHS589837 BRB589837:BRO589837 CAX589837:CBK589837 CKT589837:CLG589837 CUP589837:CVC589837 DEL589837:DEY589837 DOH589837:DOU589837 DYD589837:DYQ589837 EHZ589837:EIM589837 ERV589837:ESI589837 FBR589837:FCE589837 FLN589837:FMA589837 FVJ589837:FVW589837 GFF589837:GFS589837 GPB589837:GPO589837 GYX589837:GZK589837 HIT589837:HJG589837 HSP589837:HTC589837 ICL589837:ICY589837 IMH589837:IMU589837 IWD589837:IWQ589837 JFZ589837:JGM589837 JPV589837:JQI589837 JZR589837:KAE589837 KJN589837:KKA589837 KTJ589837:KTW589837 LDF589837:LDS589837 LNB589837:LNO589837 LWX589837:LXK589837 MGT589837:MHG589837 MQP589837:MRC589837 NAL589837:NAY589837 NKH589837:NKU589837 NUD589837:NUQ589837 ODZ589837:OEM589837 ONV589837:OOI589837 OXR589837:OYE589837 PHN589837:PIA589837 PRJ589837:PRW589837 QBF589837:QBS589837 QLB589837:QLO589837 QUX589837:QVK589837 RET589837:RFG589837 ROP589837:RPC589837 RYL589837:RYY589837 SIH589837:SIU589837 SSD589837:SSQ589837 TBZ589837:TCM589837 TLV589837:TMI589837 TVR589837:TWE589837 UFN589837:UGA589837 UPJ589837:UPW589837 UZF589837:UZS589837 VJB589837:VJO589837 VSX589837:VTK589837 G655373:T655373 JZ655373:KM655373 TV655373:UI655373 ADR655373:AEE655373 ANN655373:AOA655373 AXJ655373:AXW655373 BHF655373:BHS655373 BRB655373:BRO655373 CAX655373:CBK655373 CKT655373:CLG655373 CUP655373:CVC655373 DEL655373:DEY655373 DOH655373:DOU655373 DYD655373:DYQ655373 EHZ655373:EIM655373 ERV655373:ESI655373 FBR655373:FCE655373 FLN655373:FMA655373 FVJ655373:FVW655373 GFF655373:GFS655373 GPB655373:GPO655373 GYX655373:GZK655373 HIT655373:HJG655373 HSP655373:HTC655373 ICL655373:ICY655373 IMH655373:IMU655373 IWD655373:IWQ655373 JFZ655373:JGM655373 JPV655373:JQI655373 JZR655373:KAE655373 KJN655373:KKA655373 KTJ655373:KTW655373 LDF655373:LDS655373 LNB655373:LNO655373 LWX655373:LXK655373 MGT655373:MHG655373 MQP655373:MRC655373 NAL655373:NAY655373 NKH655373:NKU655373 NUD655373:NUQ655373 ODZ655373:OEM655373 ONV655373:OOI655373 OXR655373:OYE655373 PHN655373:PIA655373 PRJ655373:PRW655373 QBF655373:QBS655373 QLB655373:QLO655373 QUX655373:QVK655373 RET655373:RFG655373 ROP655373:RPC655373 RYL655373:RYY655373 SIH655373:SIU655373 SSD655373:SSQ655373 TBZ655373:TCM655373 TLV655373:TMI655373 TVR655373:TWE655373 UFN655373:UGA655373 UPJ655373:UPW655373 UZF655373:UZS655373 VJB655373:VJO655373 VSX655373:VTK655373 G720909:T720909 JZ720909:KM720909 TV720909:UI720909 ADR720909:AEE720909 ANN720909:AOA720909 AXJ720909:AXW720909 BHF720909:BHS720909 BRB720909:BRO720909 CAX720909:CBK720909 CKT720909:CLG720909 CUP720909:CVC720909 DEL720909:DEY720909 DOH720909:DOU720909 DYD720909:DYQ720909 EHZ720909:EIM720909 ERV720909:ESI720909 FBR720909:FCE720909 FLN720909:FMA720909 FVJ720909:FVW720909 GFF720909:GFS720909 GPB720909:GPO720909 GYX720909:GZK720909 HIT720909:HJG720909 HSP720909:HTC720909 ICL720909:ICY720909 IMH720909:IMU720909 IWD720909:IWQ720909 JFZ720909:JGM720909 JPV720909:JQI720909 JZR720909:KAE720909 KJN720909:KKA720909 KTJ720909:KTW720909 LDF720909:LDS720909 LNB720909:LNO720909 LWX720909:LXK720909 MGT720909:MHG720909 MQP720909:MRC720909 NAL720909:NAY720909 NKH720909:NKU720909 NUD720909:NUQ720909 ODZ720909:OEM720909 ONV720909:OOI720909 OXR720909:OYE720909 PHN720909:PIA720909 PRJ720909:PRW720909 QBF720909:QBS720909 QLB720909:QLO720909 QUX720909:QVK720909 RET720909:RFG720909 ROP720909:RPC720909 RYL720909:RYY720909 SIH720909:SIU720909 SSD720909:SSQ720909 TBZ720909:TCM720909 TLV720909:TMI720909 TVR720909:TWE720909 UFN720909:UGA720909 UPJ720909:UPW720909 UZF720909:UZS720909 VJB720909:VJO720909 VSX720909:VTK720909 G786445:T786445 JZ786445:KM786445 TV786445:UI786445 ADR786445:AEE786445 ANN786445:AOA786445 AXJ786445:AXW786445 BHF786445:BHS786445 BRB786445:BRO786445 CAX786445:CBK786445 CKT786445:CLG786445 CUP786445:CVC786445 DEL786445:DEY786445 DOH786445:DOU786445 DYD786445:DYQ786445 EHZ786445:EIM786445 ERV786445:ESI786445 FBR786445:FCE786445 FLN786445:FMA786445 FVJ786445:FVW786445 GFF786445:GFS786445 GPB786445:GPO786445 GYX786445:GZK786445 HIT786445:HJG786445 HSP786445:HTC786445 ICL786445:ICY786445 IMH786445:IMU786445 IWD786445:IWQ786445 JFZ786445:JGM786445 JPV786445:JQI786445 JZR786445:KAE786445 KJN786445:KKA786445 KTJ786445:KTW786445 LDF786445:LDS786445 LNB786445:LNO786445 LWX786445:LXK786445 MGT786445:MHG786445 MQP786445:MRC786445 NAL786445:NAY786445 NKH786445:NKU786445 NUD786445:NUQ786445 ODZ786445:OEM786445 ONV786445:OOI786445 OXR786445:OYE786445 PHN786445:PIA786445 PRJ786445:PRW786445 QBF786445:QBS786445 QLB786445:QLO786445 QUX786445:QVK786445 RET786445:RFG786445 ROP786445:RPC786445 RYL786445:RYY786445 SIH786445:SIU786445 SSD786445:SSQ786445 TBZ786445:TCM786445 TLV786445:TMI786445 TVR786445:TWE786445 UFN786445:UGA786445 UPJ786445:UPW786445 UZF786445:UZS786445 VJB786445:VJO786445 VSX786445:VTK786445 G851981:T851981 JZ851981:KM851981 TV851981:UI851981 ADR851981:AEE851981 ANN851981:AOA851981 AXJ851981:AXW851981 BHF851981:BHS851981 BRB851981:BRO851981 CAX851981:CBK851981 CKT851981:CLG851981 CUP851981:CVC851981 DEL851981:DEY851981 DOH851981:DOU851981 DYD851981:DYQ851981 EHZ851981:EIM851981 ERV851981:ESI851981 FBR851981:FCE851981 FLN851981:FMA851981 FVJ851981:FVW851981 GFF851981:GFS851981 GPB851981:GPO851981 GYX851981:GZK851981 HIT851981:HJG851981 HSP851981:HTC851981 ICL851981:ICY851981 IMH851981:IMU851981 IWD851981:IWQ851981 JFZ851981:JGM851981 JPV851981:JQI851981 JZR851981:KAE851981 KJN851981:KKA851981 KTJ851981:KTW851981 LDF851981:LDS851981 LNB851981:LNO851981 LWX851981:LXK851981 MGT851981:MHG851981 MQP851981:MRC851981 NAL851981:NAY851981 NKH851981:NKU851981 NUD851981:NUQ851981 ODZ851981:OEM851981 ONV851981:OOI851981 OXR851981:OYE851981 PHN851981:PIA851981 PRJ851981:PRW851981 QBF851981:QBS851981 QLB851981:QLO851981 QUX851981:QVK851981 RET851981:RFG851981 ROP851981:RPC851981 RYL851981:RYY851981 SIH851981:SIU851981 SSD851981:SSQ851981 TBZ851981:TCM851981 TLV851981:TMI851981 TVR851981:TWE851981 UFN851981:UGA851981 UPJ851981:UPW851981 UZF851981:UZS851981 VJB851981:VJO851981 VSX851981:VTK851981 G917517:T917517 JZ917517:KM917517 TV917517:UI917517 ADR917517:AEE917517 ANN917517:AOA917517 AXJ917517:AXW917517 BHF917517:BHS917517 BRB917517:BRO917517 CAX917517:CBK917517 CKT917517:CLG917517 CUP917517:CVC917517 DEL917517:DEY917517 DOH917517:DOU917517 DYD917517:DYQ917517 EHZ917517:EIM917517 ERV917517:ESI917517 FBR917517:FCE917517 FLN917517:FMA917517 FVJ917517:FVW917517 GFF917517:GFS917517 GPB917517:GPO917517 GYX917517:GZK917517 HIT917517:HJG917517 HSP917517:HTC917517 ICL917517:ICY917517 IMH917517:IMU917517 IWD917517:IWQ917517 JFZ917517:JGM917517 JPV917517:JQI917517 JZR917517:KAE917517 KJN917517:KKA917517 KTJ917517:KTW917517 LDF917517:LDS917517 LNB917517:LNO917517 LWX917517:LXK917517 MGT917517:MHG917517 MQP917517:MRC917517 NAL917517:NAY917517 NKH917517:NKU917517 NUD917517:NUQ917517 ODZ917517:OEM917517 ONV917517:OOI917517 OXR917517:OYE917517 PHN917517:PIA917517 PRJ917517:PRW917517 QBF917517:QBS917517 QLB917517:QLO917517 QUX917517:QVK917517 RET917517:RFG917517 ROP917517:RPC917517 RYL917517:RYY917517 SIH917517:SIU917517 SSD917517:SSQ917517 TBZ917517:TCM917517 TLV917517:TMI917517 TVR917517:TWE917517 UFN917517:UGA917517 UPJ917517:UPW917517 UZF917517:UZS917517 VJB917517:VJO917517 VSX917517:VTK917517 G983053:T983053 JZ983053:KM983053 TV983053:UI983053 ADR983053:AEE983053 ANN983053:AOA983053 AXJ983053:AXW983053 BHF983053:BHS983053 BRB983053:BRO983053 CAX983053:CBK983053 CKT983053:CLG983053 CUP983053:CVC983053 DEL983053:DEY983053 DOH983053:DOU983053 DYD983053:DYQ983053 EHZ983053:EIM983053 ERV983053:ESI983053 FBR983053:FCE983053 FLN983053:FMA983053 FVJ983053:FVW983053 GFF983053:GFS983053 GPB983053:GPO983053 GYX983053:GZK983053 HIT983053:HJG983053 HSP983053:HTC983053 ICL983053:ICY983053 IMH983053:IMU983053 IWD983053:IWQ983053 JFZ983053:JGM983053 JPV983053:JQI983053 JZR983053:KAE983053 KJN983053:KKA983053 KTJ983053:KTW983053 LDF983053:LDS983053 LNB983053:LNO983053 LWX983053:LXK983053 MGT983053:MHG983053 MQP983053:MRC983053 NAL983053:NAY983053 NKH983053:NKU983053 NUD983053:NUQ983053 ODZ983053:OEM983053 ONV983053:OOI983053 OXR983053:OYE983053 PHN983053:PIA983053 PRJ983053:PRW983053 QBF983053:QBS983053 QLB983053:QLO983053 QUX983053:QVK983053 RET983053:RFG983053 ROP983053:RPC983053 RYL983053:RYY983053 SIH983053:SIU983053 SSD983053:SSQ983053 TBZ983053:TCM983053 TLV983053:TMI983053 TVR983053:TWE983053 UFN983053:UGA983053 UPJ983053:UPW983053 UZF983053:UZS983053 VJB983053:VJO983053 VSX983053:VTK983053 G65553:T65553 JZ65553:KM65553 TV65553:UI65553 ADR65553:AEE65553 ANN65553:AOA65553 AXJ65553:AXW65553 BHF65553:BHS65553 BRB65553:BRO65553 CAX65553:CBK65553 CKT65553:CLG65553 CUP65553:CVC65553 DEL65553:DEY65553 DOH65553:DOU65553 DYD65553:DYQ65553 EHZ65553:EIM65553 ERV65553:ESI65553 FBR65553:FCE65553 FLN65553:FMA65553 FVJ65553:FVW65553 GFF65553:GFS65553 GPB65553:GPO65553 GYX65553:GZK65553 HIT65553:HJG65553 HSP65553:HTC65553 ICL65553:ICY65553 IMH65553:IMU65553 IWD65553:IWQ65553 JFZ65553:JGM65553 JPV65553:JQI65553 JZR65553:KAE65553 KJN65553:KKA65553 KTJ65553:KTW65553 LDF65553:LDS65553 LNB65553:LNO65553 LWX65553:LXK65553 MGT65553:MHG65553 MQP65553:MRC65553 NAL65553:NAY65553 NKH65553:NKU65553 NUD65553:NUQ65553 ODZ65553:OEM65553 ONV65553:OOI65553 OXR65553:OYE65553 PHN65553:PIA65553 PRJ65553:PRW65553 QBF65553:QBS65553 QLB65553:QLO65553 QUX65553:QVK65553 RET65553:RFG65553 ROP65553:RPC65553 RYL65553:RYY65553 SIH65553:SIU65553 SSD65553:SSQ65553 TBZ65553:TCM65553 TLV65553:TMI65553 TVR65553:TWE65553 UFN65553:UGA65553 UPJ65553:UPW65553 UZF65553:UZS65553 VJB65553:VJO65553 VSX65553:VTK65553 G131089:T131089 JZ131089:KM131089 TV131089:UI131089 ADR131089:AEE131089 ANN131089:AOA131089 AXJ131089:AXW131089 BHF131089:BHS131089 BRB131089:BRO131089 CAX131089:CBK131089 CKT131089:CLG131089 CUP131089:CVC131089 DEL131089:DEY131089 DOH131089:DOU131089 DYD131089:DYQ131089 EHZ131089:EIM131089 ERV131089:ESI131089 FBR131089:FCE131089 FLN131089:FMA131089 FVJ131089:FVW131089 GFF131089:GFS131089 GPB131089:GPO131089 GYX131089:GZK131089 HIT131089:HJG131089 HSP131089:HTC131089 ICL131089:ICY131089 IMH131089:IMU131089 IWD131089:IWQ131089 JFZ131089:JGM131089 JPV131089:JQI131089 JZR131089:KAE131089 KJN131089:KKA131089 KTJ131089:KTW131089 LDF131089:LDS131089 LNB131089:LNO131089 LWX131089:LXK131089 MGT131089:MHG131089 MQP131089:MRC131089 NAL131089:NAY131089 NKH131089:NKU131089 NUD131089:NUQ131089 ODZ131089:OEM131089 ONV131089:OOI131089 OXR131089:OYE131089 PHN131089:PIA131089 PRJ131089:PRW131089 QBF131089:QBS131089 QLB131089:QLO131089 QUX131089:QVK131089 RET131089:RFG131089 ROP131089:RPC131089 RYL131089:RYY131089 SIH131089:SIU131089 SSD131089:SSQ131089 TBZ131089:TCM131089 TLV131089:TMI131089 TVR131089:TWE131089 UFN131089:UGA131089 UPJ131089:UPW131089 UZF131089:UZS131089 VJB131089:VJO131089 VSX131089:VTK131089 G196625:T196625 JZ196625:KM196625 TV196625:UI196625 ADR196625:AEE196625 ANN196625:AOA196625 AXJ196625:AXW196625 BHF196625:BHS196625 BRB196625:BRO196625 CAX196625:CBK196625 CKT196625:CLG196625 CUP196625:CVC196625 DEL196625:DEY196625 DOH196625:DOU196625 DYD196625:DYQ196625 EHZ196625:EIM196625 ERV196625:ESI196625 FBR196625:FCE196625 FLN196625:FMA196625 FVJ196625:FVW196625 GFF196625:GFS196625 GPB196625:GPO196625 GYX196625:GZK196625 HIT196625:HJG196625 HSP196625:HTC196625 ICL196625:ICY196625 IMH196625:IMU196625 IWD196625:IWQ196625 JFZ196625:JGM196625 JPV196625:JQI196625 JZR196625:KAE196625 KJN196625:KKA196625 KTJ196625:KTW196625 LDF196625:LDS196625 LNB196625:LNO196625 LWX196625:LXK196625 MGT196625:MHG196625 MQP196625:MRC196625 NAL196625:NAY196625 NKH196625:NKU196625 NUD196625:NUQ196625 ODZ196625:OEM196625 ONV196625:OOI196625 OXR196625:OYE196625 PHN196625:PIA196625 PRJ196625:PRW196625 QBF196625:QBS196625 QLB196625:QLO196625 QUX196625:QVK196625 RET196625:RFG196625 ROP196625:RPC196625 RYL196625:RYY196625 SIH196625:SIU196625 SSD196625:SSQ196625 TBZ196625:TCM196625 TLV196625:TMI196625 TVR196625:TWE196625 UFN196625:UGA196625 UPJ196625:UPW196625 UZF196625:UZS196625 VJB196625:VJO196625 VSX196625:VTK196625 G262161:T262161 JZ262161:KM262161 TV262161:UI262161 ADR262161:AEE262161 ANN262161:AOA262161 AXJ262161:AXW262161 BHF262161:BHS262161 BRB262161:BRO262161 CAX262161:CBK262161 CKT262161:CLG262161 CUP262161:CVC262161 DEL262161:DEY262161 DOH262161:DOU262161 DYD262161:DYQ262161 EHZ262161:EIM262161 ERV262161:ESI262161 FBR262161:FCE262161 FLN262161:FMA262161 FVJ262161:FVW262161 GFF262161:GFS262161 GPB262161:GPO262161 GYX262161:GZK262161 HIT262161:HJG262161 HSP262161:HTC262161 ICL262161:ICY262161 IMH262161:IMU262161 IWD262161:IWQ262161 JFZ262161:JGM262161 JPV262161:JQI262161 JZR262161:KAE262161 KJN262161:KKA262161 KTJ262161:KTW262161 LDF262161:LDS262161 LNB262161:LNO262161 LWX262161:LXK262161 MGT262161:MHG262161 MQP262161:MRC262161 NAL262161:NAY262161 NKH262161:NKU262161 NUD262161:NUQ262161 ODZ262161:OEM262161 ONV262161:OOI262161 OXR262161:OYE262161 PHN262161:PIA262161 PRJ262161:PRW262161 QBF262161:QBS262161 QLB262161:QLO262161 QUX262161:QVK262161 RET262161:RFG262161 ROP262161:RPC262161 RYL262161:RYY262161 SIH262161:SIU262161 SSD262161:SSQ262161 TBZ262161:TCM262161 TLV262161:TMI262161 TVR262161:TWE262161 UFN262161:UGA262161 UPJ262161:UPW262161 UZF262161:UZS262161 VJB262161:VJO262161 VSX262161:VTK262161 G327697:T327697 JZ327697:KM327697 TV327697:UI327697 ADR327697:AEE327697 ANN327697:AOA327697 AXJ327697:AXW327697 BHF327697:BHS327697 BRB327697:BRO327697 CAX327697:CBK327697 CKT327697:CLG327697 CUP327697:CVC327697 DEL327697:DEY327697 DOH327697:DOU327697 DYD327697:DYQ327697 EHZ327697:EIM327697 ERV327697:ESI327697 FBR327697:FCE327697 FLN327697:FMA327697 FVJ327697:FVW327697 GFF327697:GFS327697 GPB327697:GPO327697 GYX327697:GZK327697 HIT327697:HJG327697 HSP327697:HTC327697 ICL327697:ICY327697 IMH327697:IMU327697 IWD327697:IWQ327697 JFZ327697:JGM327697 JPV327697:JQI327697 JZR327697:KAE327697 KJN327697:KKA327697 KTJ327697:KTW327697 LDF327697:LDS327697 LNB327697:LNO327697 LWX327697:LXK327697 MGT327697:MHG327697 MQP327697:MRC327697 NAL327697:NAY327697 NKH327697:NKU327697 NUD327697:NUQ327697 ODZ327697:OEM327697 ONV327697:OOI327697 OXR327697:OYE327697 PHN327697:PIA327697 PRJ327697:PRW327697 QBF327697:QBS327697 QLB327697:QLO327697 QUX327697:QVK327697 RET327697:RFG327697 ROP327697:RPC327697 RYL327697:RYY327697 SIH327697:SIU327697 SSD327697:SSQ327697 TBZ327697:TCM327697 TLV327697:TMI327697 TVR327697:TWE327697 UFN327697:UGA327697 UPJ327697:UPW327697 UZF327697:UZS327697 VJB327697:VJO327697 VSX327697:VTK327697 G393233:T393233 JZ393233:KM393233 TV393233:UI393233 ADR393233:AEE393233 ANN393233:AOA393233 AXJ393233:AXW393233 BHF393233:BHS393233 BRB393233:BRO393233 CAX393233:CBK393233 CKT393233:CLG393233 CUP393233:CVC393233 DEL393233:DEY393233 DOH393233:DOU393233 DYD393233:DYQ393233 EHZ393233:EIM393233 ERV393233:ESI393233 FBR393233:FCE393233 FLN393233:FMA393233 FVJ393233:FVW393233 GFF393233:GFS393233 GPB393233:GPO393233 GYX393233:GZK393233 HIT393233:HJG393233 HSP393233:HTC393233 ICL393233:ICY393233 IMH393233:IMU393233 IWD393233:IWQ393233 JFZ393233:JGM393233 JPV393233:JQI393233 JZR393233:KAE393233 KJN393233:KKA393233 KTJ393233:KTW393233 LDF393233:LDS393233 LNB393233:LNO393233 LWX393233:LXK393233 MGT393233:MHG393233 MQP393233:MRC393233 NAL393233:NAY393233 NKH393233:NKU393233 NUD393233:NUQ393233 ODZ393233:OEM393233 ONV393233:OOI393233 OXR393233:OYE393233 PHN393233:PIA393233 PRJ393233:PRW393233 QBF393233:QBS393233 QLB393233:QLO393233 QUX393233:QVK393233 RET393233:RFG393233 ROP393233:RPC393233 RYL393233:RYY393233 SIH393233:SIU393233 SSD393233:SSQ393233 TBZ393233:TCM393233 TLV393233:TMI393233 TVR393233:TWE393233 UFN393233:UGA393233 UPJ393233:UPW393233 UZF393233:UZS393233 VJB393233:VJO393233 VSX393233:VTK393233 G458769:T458769 JZ458769:KM458769 TV458769:UI458769 ADR458769:AEE458769 ANN458769:AOA458769 AXJ458769:AXW458769 BHF458769:BHS458769 BRB458769:BRO458769 CAX458769:CBK458769 CKT458769:CLG458769 CUP458769:CVC458769 DEL458769:DEY458769 DOH458769:DOU458769 DYD458769:DYQ458769 EHZ458769:EIM458769 ERV458769:ESI458769 FBR458769:FCE458769 FLN458769:FMA458769 FVJ458769:FVW458769 GFF458769:GFS458769 GPB458769:GPO458769 GYX458769:GZK458769 HIT458769:HJG458769 HSP458769:HTC458769 ICL458769:ICY458769 IMH458769:IMU458769 IWD458769:IWQ458769 JFZ458769:JGM458769 JPV458769:JQI458769 JZR458769:KAE458769 KJN458769:KKA458769 KTJ458769:KTW458769 LDF458769:LDS458769 LNB458769:LNO458769 LWX458769:LXK458769 MGT458769:MHG458769 MQP458769:MRC458769 NAL458769:NAY458769 NKH458769:NKU458769 NUD458769:NUQ458769 ODZ458769:OEM458769 ONV458769:OOI458769 OXR458769:OYE458769 PHN458769:PIA458769 PRJ458769:PRW458769 QBF458769:QBS458769 QLB458769:QLO458769 QUX458769:QVK458769 RET458769:RFG458769 ROP458769:RPC458769 RYL458769:RYY458769 SIH458769:SIU458769 SSD458769:SSQ458769 TBZ458769:TCM458769 TLV458769:TMI458769 TVR458769:TWE458769 UFN458769:UGA458769 UPJ458769:UPW458769 UZF458769:UZS458769 VJB458769:VJO458769 VSX458769:VTK458769 G524305:T524305 JZ524305:KM524305 TV524305:UI524305 ADR524305:AEE524305 ANN524305:AOA524305 AXJ524305:AXW524305 BHF524305:BHS524305 BRB524305:BRO524305 CAX524305:CBK524305 CKT524305:CLG524305 CUP524305:CVC524305 DEL524305:DEY524305 DOH524305:DOU524305 DYD524305:DYQ524305 EHZ524305:EIM524305 ERV524305:ESI524305 FBR524305:FCE524305 FLN524305:FMA524305 FVJ524305:FVW524305 GFF524305:GFS524305 GPB524305:GPO524305 GYX524305:GZK524305 HIT524305:HJG524305 HSP524305:HTC524305 ICL524305:ICY524305 IMH524305:IMU524305 IWD524305:IWQ524305 JFZ524305:JGM524305 JPV524305:JQI524305 JZR524305:KAE524305 KJN524305:KKA524305 KTJ524305:KTW524305 LDF524305:LDS524305 LNB524305:LNO524305 LWX524305:LXK524305 MGT524305:MHG524305 MQP524305:MRC524305 NAL524305:NAY524305 NKH524305:NKU524305 NUD524305:NUQ524305 ODZ524305:OEM524305 ONV524305:OOI524305 OXR524305:OYE524305 PHN524305:PIA524305 PRJ524305:PRW524305 QBF524305:QBS524305 QLB524305:QLO524305 QUX524305:QVK524305 RET524305:RFG524305 ROP524305:RPC524305 RYL524305:RYY524305 SIH524305:SIU524305 SSD524305:SSQ524305 TBZ524305:TCM524305 TLV524305:TMI524305 TVR524305:TWE524305 UFN524305:UGA524305 UPJ524305:UPW524305 UZF524305:UZS524305 VJB524305:VJO524305 VSX524305:VTK524305 G589841:T589841 JZ589841:KM589841 TV589841:UI589841 ADR589841:AEE589841 ANN589841:AOA589841 AXJ589841:AXW589841 BHF589841:BHS589841 BRB589841:BRO589841 CAX589841:CBK589841 CKT589841:CLG589841 CUP589841:CVC589841 DEL589841:DEY589841 DOH589841:DOU589841 DYD589841:DYQ589841 EHZ589841:EIM589841 ERV589841:ESI589841 FBR589841:FCE589841 FLN589841:FMA589841 FVJ589841:FVW589841 GFF589841:GFS589841 GPB589841:GPO589841 GYX589841:GZK589841 HIT589841:HJG589841 HSP589841:HTC589841 ICL589841:ICY589841 IMH589841:IMU589841 IWD589841:IWQ589841 JFZ589841:JGM589841 JPV589841:JQI589841 JZR589841:KAE589841 KJN589841:KKA589841 KTJ589841:KTW589841 LDF589841:LDS589841 LNB589841:LNO589841 LWX589841:LXK589841 MGT589841:MHG589841 MQP589841:MRC589841 NAL589841:NAY589841 NKH589841:NKU589841 NUD589841:NUQ589841 ODZ589841:OEM589841 ONV589841:OOI589841 OXR589841:OYE589841 PHN589841:PIA589841 PRJ589841:PRW589841 QBF589841:QBS589841 QLB589841:QLO589841 QUX589841:QVK589841 RET589841:RFG589841 ROP589841:RPC589841 RYL589841:RYY589841 SIH589841:SIU589841 SSD589841:SSQ589841 TBZ589841:TCM589841 TLV589841:TMI589841 TVR589841:TWE589841 UFN589841:UGA589841 UPJ589841:UPW589841 UZF589841:UZS589841 VJB589841:VJO589841 VSX589841:VTK589841 G655377:T655377 JZ655377:KM655377 TV655377:UI655377 ADR655377:AEE655377 ANN655377:AOA655377 AXJ655377:AXW655377 BHF655377:BHS655377 BRB655377:BRO655377 CAX655377:CBK655377 CKT655377:CLG655377 CUP655377:CVC655377 DEL655377:DEY655377 DOH655377:DOU655377 DYD655377:DYQ655377 EHZ655377:EIM655377 ERV655377:ESI655377 FBR655377:FCE655377 FLN655377:FMA655377 FVJ655377:FVW655377 GFF655377:GFS655377 GPB655377:GPO655377 GYX655377:GZK655377 HIT655377:HJG655377 HSP655377:HTC655377 ICL655377:ICY655377 IMH655377:IMU655377 IWD655377:IWQ655377 JFZ655377:JGM655377 JPV655377:JQI655377 JZR655377:KAE655377 KJN655377:KKA655377 KTJ655377:KTW655377 LDF655377:LDS655377 LNB655377:LNO655377 LWX655377:LXK655377 MGT655377:MHG655377 MQP655377:MRC655377 NAL655377:NAY655377 NKH655377:NKU655377 NUD655377:NUQ655377 ODZ655377:OEM655377 ONV655377:OOI655377 OXR655377:OYE655377 PHN655377:PIA655377 PRJ655377:PRW655377 QBF655377:QBS655377 QLB655377:QLO655377 QUX655377:QVK655377 RET655377:RFG655377 ROP655377:RPC655377 RYL655377:RYY655377 SIH655377:SIU655377 SSD655377:SSQ655377 TBZ655377:TCM655377 TLV655377:TMI655377 TVR655377:TWE655377 UFN655377:UGA655377 UPJ655377:UPW655377 UZF655377:UZS655377 VJB655377:VJO655377 VSX655377:VTK655377 G720913:T720913 JZ720913:KM720913 TV720913:UI720913 ADR720913:AEE720913 ANN720913:AOA720913 AXJ720913:AXW720913 BHF720913:BHS720913 BRB720913:BRO720913 CAX720913:CBK720913 CKT720913:CLG720913 CUP720913:CVC720913 DEL720913:DEY720913 DOH720913:DOU720913 DYD720913:DYQ720913 EHZ720913:EIM720913 ERV720913:ESI720913 FBR720913:FCE720913 FLN720913:FMA720913 FVJ720913:FVW720913 GFF720913:GFS720913 GPB720913:GPO720913 GYX720913:GZK720913 HIT720913:HJG720913 HSP720913:HTC720913 ICL720913:ICY720913 IMH720913:IMU720913 IWD720913:IWQ720913 JFZ720913:JGM720913 JPV720913:JQI720913 JZR720913:KAE720913 KJN720913:KKA720913 KTJ720913:KTW720913 LDF720913:LDS720913 LNB720913:LNO720913 LWX720913:LXK720913 MGT720913:MHG720913 MQP720913:MRC720913 NAL720913:NAY720913 NKH720913:NKU720913 NUD720913:NUQ720913 ODZ720913:OEM720913 ONV720913:OOI720913 OXR720913:OYE720913 PHN720913:PIA720913 PRJ720913:PRW720913 QBF720913:QBS720913 QLB720913:QLO720913 QUX720913:QVK720913 RET720913:RFG720913 ROP720913:RPC720913 RYL720913:RYY720913 SIH720913:SIU720913 SSD720913:SSQ720913 TBZ720913:TCM720913 TLV720913:TMI720913 TVR720913:TWE720913 UFN720913:UGA720913 UPJ720913:UPW720913 UZF720913:UZS720913 VJB720913:VJO720913 VSX720913:VTK720913 G786449:T786449 JZ786449:KM786449 TV786449:UI786449 ADR786449:AEE786449 ANN786449:AOA786449 AXJ786449:AXW786449 BHF786449:BHS786449 BRB786449:BRO786449 CAX786449:CBK786449 CKT786449:CLG786449 CUP786449:CVC786449 DEL786449:DEY786449 DOH786449:DOU786449 DYD786449:DYQ786449 EHZ786449:EIM786449 ERV786449:ESI786449 FBR786449:FCE786449 FLN786449:FMA786449 FVJ786449:FVW786449 GFF786449:GFS786449 GPB786449:GPO786449 GYX786449:GZK786449 HIT786449:HJG786449 HSP786449:HTC786449 ICL786449:ICY786449 IMH786449:IMU786449 IWD786449:IWQ786449 JFZ786449:JGM786449 JPV786449:JQI786449 JZR786449:KAE786449 KJN786449:KKA786449 KTJ786449:KTW786449 LDF786449:LDS786449 LNB786449:LNO786449 LWX786449:LXK786449 MGT786449:MHG786449 MQP786449:MRC786449 NAL786449:NAY786449 NKH786449:NKU786449 NUD786449:NUQ786449 ODZ786449:OEM786449 ONV786449:OOI786449 OXR786449:OYE786449 PHN786449:PIA786449 PRJ786449:PRW786449 QBF786449:QBS786449 QLB786449:QLO786449 QUX786449:QVK786449 RET786449:RFG786449 ROP786449:RPC786449 RYL786449:RYY786449 SIH786449:SIU786449 SSD786449:SSQ786449 TBZ786449:TCM786449 TLV786449:TMI786449 TVR786449:TWE786449 UFN786449:UGA786449 UPJ786449:UPW786449 UZF786449:UZS786449 VJB786449:VJO786449 VSX786449:VTK786449 G851985:T851985 JZ851985:KM851985 TV851985:UI851985 ADR851985:AEE851985 ANN851985:AOA851985 AXJ851985:AXW851985 BHF851985:BHS851985 BRB851985:BRO851985 CAX851985:CBK851985 CKT851985:CLG851985 CUP851985:CVC851985 DEL851985:DEY851985 DOH851985:DOU851985 DYD851985:DYQ851985 EHZ851985:EIM851985 ERV851985:ESI851985 FBR851985:FCE851985 FLN851985:FMA851985 FVJ851985:FVW851985 GFF851985:GFS851985 GPB851985:GPO851985 GYX851985:GZK851985 HIT851985:HJG851985 HSP851985:HTC851985 ICL851985:ICY851985 IMH851985:IMU851985 IWD851985:IWQ851985 JFZ851985:JGM851985 JPV851985:JQI851985 JZR851985:KAE851985 KJN851985:KKA851985 KTJ851985:KTW851985 LDF851985:LDS851985 LNB851985:LNO851985 LWX851985:LXK851985 MGT851985:MHG851985 MQP851985:MRC851985 NAL851985:NAY851985 NKH851985:NKU851985 NUD851985:NUQ851985 ODZ851985:OEM851985 ONV851985:OOI851985 OXR851985:OYE851985 PHN851985:PIA851985 PRJ851985:PRW851985 QBF851985:QBS851985 QLB851985:QLO851985 QUX851985:QVK851985 RET851985:RFG851985 ROP851985:RPC851985 RYL851985:RYY851985 SIH851985:SIU851985 SSD851985:SSQ851985 TBZ851985:TCM851985 TLV851985:TMI851985 TVR851985:TWE851985 UFN851985:UGA851985 UPJ851985:UPW851985 UZF851985:UZS851985 VJB851985:VJO851985 VSX851985:VTK851985 G917521:T917521 JZ917521:KM917521 TV917521:UI917521 ADR917521:AEE917521 ANN917521:AOA917521 AXJ917521:AXW917521 BHF917521:BHS917521 BRB917521:BRO917521 CAX917521:CBK917521 CKT917521:CLG917521 CUP917521:CVC917521 DEL917521:DEY917521 DOH917521:DOU917521 DYD917521:DYQ917521 EHZ917521:EIM917521 ERV917521:ESI917521 FBR917521:FCE917521 FLN917521:FMA917521 FVJ917521:FVW917521 GFF917521:GFS917521 GPB917521:GPO917521 GYX917521:GZK917521 HIT917521:HJG917521 HSP917521:HTC917521 ICL917521:ICY917521 IMH917521:IMU917521 IWD917521:IWQ917521 JFZ917521:JGM917521 JPV917521:JQI917521 JZR917521:KAE917521 KJN917521:KKA917521 KTJ917521:KTW917521 LDF917521:LDS917521 LNB917521:LNO917521 LWX917521:LXK917521 MGT917521:MHG917521 MQP917521:MRC917521 NAL917521:NAY917521 NKH917521:NKU917521 NUD917521:NUQ917521 ODZ917521:OEM917521 ONV917521:OOI917521 OXR917521:OYE917521 PHN917521:PIA917521 PRJ917521:PRW917521 QBF917521:QBS917521 QLB917521:QLO917521 QUX917521:QVK917521 RET917521:RFG917521 ROP917521:RPC917521 RYL917521:RYY917521 SIH917521:SIU917521 SSD917521:SSQ917521 TBZ917521:TCM917521 TLV917521:TMI917521 TVR917521:TWE917521 UFN917521:UGA917521 UPJ917521:UPW917521 UZF917521:UZS917521 VJB917521:VJO917521 VSX917521:VTK917521 G983057:T983057 JZ983057:KM983057 TV983057:UI983057 ADR983057:AEE983057 ANN983057:AOA983057 AXJ983057:AXW983057 BHF983057:BHS983057 BRB983057:BRO983057 CAX983057:CBK983057 CKT983057:CLG983057 CUP983057:CVC983057 DEL983057:DEY983057 DOH983057:DOU983057 DYD983057:DYQ983057 EHZ983057:EIM983057 ERV983057:ESI983057 FBR983057:FCE983057 FLN983057:FMA983057 FVJ983057:FVW983057 GFF983057:GFS983057 GPB983057:GPO983057 GYX983057:GZK983057 HIT983057:HJG983057 HSP983057:HTC983057 ICL983057:ICY983057 IMH983057:IMU983057 IWD983057:IWQ983057 JFZ983057:JGM983057 JPV983057:JQI983057 JZR983057:KAE983057 KJN983057:KKA983057 KTJ983057:KTW983057 LDF983057:LDS983057 LNB983057:LNO983057 LWX983057:LXK983057 MGT983057:MHG983057 MQP983057:MRC983057 NAL983057:NAY983057 NKH983057:NKU983057 NUD983057:NUQ983057 ODZ983057:OEM983057 ONV983057:OOI983057 OXR983057:OYE983057 PHN983057:PIA983057 PRJ983057:PRW983057 QBF983057:QBS983057 QLB983057:QLO983057 QUX983057:QVK983057 RET983057:RFG983057 ROP983057:RPC983057 RYL983057:RYY983057 SIH983057:SIU983057 SSD983057:SSQ983057 TBZ983057:TCM983057 TLV983057:TMI983057 TVR983057:TWE983057 UFN983057:UGA983057 UPJ983057:UPW983057 UZF983057:UZS983057 VJB983057:VJO983057 VSX983057:VTK983057 G65558:T65558 JZ65558:KM65558 TV65558:UI65558 ADR65558:AEE65558 ANN65558:AOA65558 AXJ65558:AXW65558 BHF65558:BHS65558 BRB65558:BRO65558 CAX65558:CBK65558 CKT65558:CLG65558 CUP65558:CVC65558 DEL65558:DEY65558 DOH65558:DOU65558 DYD65558:DYQ65558 EHZ65558:EIM65558 ERV65558:ESI65558 FBR65558:FCE65558 FLN65558:FMA65558 FVJ65558:FVW65558 GFF65558:GFS65558 GPB65558:GPO65558 GYX65558:GZK65558 HIT65558:HJG65558 HSP65558:HTC65558 ICL65558:ICY65558 IMH65558:IMU65558 IWD65558:IWQ65558 JFZ65558:JGM65558 JPV65558:JQI65558 JZR65558:KAE65558 KJN65558:KKA65558 KTJ65558:KTW65558 LDF65558:LDS65558 LNB65558:LNO65558 LWX65558:LXK65558 MGT65558:MHG65558 MQP65558:MRC65558 NAL65558:NAY65558 NKH65558:NKU65558 NUD65558:NUQ65558 ODZ65558:OEM65558 ONV65558:OOI65558 OXR65558:OYE65558 PHN65558:PIA65558 PRJ65558:PRW65558 QBF65558:QBS65558 QLB65558:QLO65558 QUX65558:QVK65558 RET65558:RFG65558 ROP65558:RPC65558 RYL65558:RYY65558 SIH65558:SIU65558 SSD65558:SSQ65558 TBZ65558:TCM65558 TLV65558:TMI65558 TVR65558:TWE65558 UFN65558:UGA65558 UPJ65558:UPW65558 UZF65558:UZS65558 VJB65558:VJO65558 VSX65558:VTK65558 G131094:T131094 JZ131094:KM131094 TV131094:UI131094 ADR131094:AEE131094 ANN131094:AOA131094 AXJ131094:AXW131094 BHF131094:BHS131094 BRB131094:BRO131094 CAX131094:CBK131094 CKT131094:CLG131094 CUP131094:CVC131094 DEL131094:DEY131094 DOH131094:DOU131094 DYD131094:DYQ131094 EHZ131094:EIM131094 ERV131094:ESI131094 FBR131094:FCE131094 FLN131094:FMA131094 FVJ131094:FVW131094 GFF131094:GFS131094 GPB131094:GPO131094 GYX131094:GZK131094 HIT131094:HJG131094 HSP131094:HTC131094 ICL131094:ICY131094 IMH131094:IMU131094 IWD131094:IWQ131094 JFZ131094:JGM131094 JPV131094:JQI131094 JZR131094:KAE131094 KJN131094:KKA131094 KTJ131094:KTW131094 LDF131094:LDS131094 LNB131094:LNO131094 LWX131094:LXK131094 MGT131094:MHG131094 MQP131094:MRC131094 NAL131094:NAY131094 NKH131094:NKU131094 NUD131094:NUQ131094 ODZ131094:OEM131094 ONV131094:OOI131094 OXR131094:OYE131094 PHN131094:PIA131094 PRJ131094:PRW131094 QBF131094:QBS131094 QLB131094:QLO131094 QUX131094:QVK131094 RET131094:RFG131094 ROP131094:RPC131094 RYL131094:RYY131094 SIH131094:SIU131094 SSD131094:SSQ131094 TBZ131094:TCM131094 TLV131094:TMI131094 TVR131094:TWE131094 UFN131094:UGA131094 UPJ131094:UPW131094 UZF131094:UZS131094 VJB131094:VJO131094 VSX131094:VTK131094 G196630:T196630 JZ196630:KM196630 TV196630:UI196630 ADR196630:AEE196630 ANN196630:AOA196630 AXJ196630:AXW196630 BHF196630:BHS196630 BRB196630:BRO196630 CAX196630:CBK196630 CKT196630:CLG196630 CUP196630:CVC196630 DEL196630:DEY196630 DOH196630:DOU196630 DYD196630:DYQ196630 EHZ196630:EIM196630 ERV196630:ESI196630 FBR196630:FCE196630 FLN196630:FMA196630 FVJ196630:FVW196630 GFF196630:GFS196630 GPB196630:GPO196630 GYX196630:GZK196630 HIT196630:HJG196630 HSP196630:HTC196630 ICL196630:ICY196630 IMH196630:IMU196630 IWD196630:IWQ196630 JFZ196630:JGM196630 JPV196630:JQI196630 JZR196630:KAE196630 KJN196630:KKA196630 KTJ196630:KTW196630 LDF196630:LDS196630 LNB196630:LNO196630 LWX196630:LXK196630 MGT196630:MHG196630 MQP196630:MRC196630 NAL196630:NAY196630 NKH196630:NKU196630 NUD196630:NUQ196630 ODZ196630:OEM196630 ONV196630:OOI196630 OXR196630:OYE196630 PHN196630:PIA196630 PRJ196630:PRW196630 QBF196630:QBS196630 QLB196630:QLO196630 QUX196630:QVK196630 RET196630:RFG196630 ROP196630:RPC196630 RYL196630:RYY196630 SIH196630:SIU196630 SSD196630:SSQ196630 TBZ196630:TCM196630 TLV196630:TMI196630 TVR196630:TWE196630 UFN196630:UGA196630 UPJ196630:UPW196630 UZF196630:UZS196630 VJB196630:VJO196630 VSX196630:VTK196630 G262166:T262166 JZ262166:KM262166 TV262166:UI262166 ADR262166:AEE262166 ANN262166:AOA262166 AXJ262166:AXW262166 BHF262166:BHS262166 BRB262166:BRO262166 CAX262166:CBK262166 CKT262166:CLG262166 CUP262166:CVC262166 DEL262166:DEY262166 DOH262166:DOU262166 DYD262166:DYQ262166 EHZ262166:EIM262166 ERV262166:ESI262166 FBR262166:FCE262166 FLN262166:FMA262166 FVJ262166:FVW262166 GFF262166:GFS262166 GPB262166:GPO262166 GYX262166:GZK262166 HIT262166:HJG262166 HSP262166:HTC262166 ICL262166:ICY262166 IMH262166:IMU262166 IWD262166:IWQ262166 JFZ262166:JGM262166 JPV262166:JQI262166 JZR262166:KAE262166 KJN262166:KKA262166 KTJ262166:KTW262166 LDF262166:LDS262166 LNB262166:LNO262166 LWX262166:LXK262166 MGT262166:MHG262166 MQP262166:MRC262166 NAL262166:NAY262166 NKH262166:NKU262166 NUD262166:NUQ262166 ODZ262166:OEM262166 ONV262166:OOI262166 OXR262166:OYE262166 PHN262166:PIA262166 PRJ262166:PRW262166 QBF262166:QBS262166 QLB262166:QLO262166 QUX262166:QVK262166 RET262166:RFG262166 ROP262166:RPC262166 RYL262166:RYY262166 SIH262166:SIU262166 SSD262166:SSQ262166 TBZ262166:TCM262166 TLV262166:TMI262166 TVR262166:TWE262166 UFN262166:UGA262166 UPJ262166:UPW262166 UZF262166:UZS262166 VJB262166:VJO262166 VSX262166:VTK262166 G327702:T327702 JZ327702:KM327702 TV327702:UI327702 ADR327702:AEE327702 ANN327702:AOA327702 AXJ327702:AXW327702 BHF327702:BHS327702 BRB327702:BRO327702 CAX327702:CBK327702 CKT327702:CLG327702 CUP327702:CVC327702 DEL327702:DEY327702 DOH327702:DOU327702 DYD327702:DYQ327702 EHZ327702:EIM327702 ERV327702:ESI327702 FBR327702:FCE327702 FLN327702:FMA327702 FVJ327702:FVW327702 GFF327702:GFS327702 GPB327702:GPO327702 GYX327702:GZK327702 HIT327702:HJG327702 HSP327702:HTC327702 ICL327702:ICY327702 IMH327702:IMU327702 IWD327702:IWQ327702 JFZ327702:JGM327702 JPV327702:JQI327702 JZR327702:KAE327702 KJN327702:KKA327702 KTJ327702:KTW327702 LDF327702:LDS327702 LNB327702:LNO327702 LWX327702:LXK327702 MGT327702:MHG327702 MQP327702:MRC327702 NAL327702:NAY327702 NKH327702:NKU327702 NUD327702:NUQ327702 ODZ327702:OEM327702 ONV327702:OOI327702 OXR327702:OYE327702 PHN327702:PIA327702 PRJ327702:PRW327702 QBF327702:QBS327702 QLB327702:QLO327702 QUX327702:QVK327702 RET327702:RFG327702 ROP327702:RPC327702 RYL327702:RYY327702 SIH327702:SIU327702 SSD327702:SSQ327702 TBZ327702:TCM327702 TLV327702:TMI327702 TVR327702:TWE327702 UFN327702:UGA327702 UPJ327702:UPW327702 UZF327702:UZS327702 VJB327702:VJO327702 VSX327702:VTK327702 G393238:T393238 JZ393238:KM393238 TV393238:UI393238 ADR393238:AEE393238 ANN393238:AOA393238 AXJ393238:AXW393238 BHF393238:BHS393238 BRB393238:BRO393238 CAX393238:CBK393238 CKT393238:CLG393238 CUP393238:CVC393238 DEL393238:DEY393238 DOH393238:DOU393238 DYD393238:DYQ393238 EHZ393238:EIM393238 ERV393238:ESI393238 FBR393238:FCE393238 FLN393238:FMA393238 FVJ393238:FVW393238 GFF393238:GFS393238 GPB393238:GPO393238 GYX393238:GZK393238 HIT393238:HJG393238 HSP393238:HTC393238 ICL393238:ICY393238 IMH393238:IMU393238 IWD393238:IWQ393238 JFZ393238:JGM393238 JPV393238:JQI393238 JZR393238:KAE393238 KJN393238:KKA393238 KTJ393238:KTW393238 LDF393238:LDS393238 LNB393238:LNO393238 LWX393238:LXK393238 MGT393238:MHG393238 MQP393238:MRC393238 NAL393238:NAY393238 NKH393238:NKU393238 NUD393238:NUQ393238 ODZ393238:OEM393238 ONV393238:OOI393238 OXR393238:OYE393238 PHN393238:PIA393238 PRJ393238:PRW393238 QBF393238:QBS393238 QLB393238:QLO393238 QUX393238:QVK393238 RET393238:RFG393238 ROP393238:RPC393238 RYL393238:RYY393238 SIH393238:SIU393238 SSD393238:SSQ393238 TBZ393238:TCM393238 TLV393238:TMI393238 TVR393238:TWE393238 UFN393238:UGA393238 UPJ393238:UPW393238 UZF393238:UZS393238 VJB393238:VJO393238 VSX393238:VTK393238 G458774:T458774 JZ458774:KM458774 TV458774:UI458774 ADR458774:AEE458774 ANN458774:AOA458774 AXJ458774:AXW458774 BHF458774:BHS458774 BRB458774:BRO458774 CAX458774:CBK458774 CKT458774:CLG458774 CUP458774:CVC458774 DEL458774:DEY458774 DOH458774:DOU458774 DYD458774:DYQ458774 EHZ458774:EIM458774 ERV458774:ESI458774 FBR458774:FCE458774 FLN458774:FMA458774 FVJ458774:FVW458774 GFF458774:GFS458774 GPB458774:GPO458774 GYX458774:GZK458774 HIT458774:HJG458774 HSP458774:HTC458774 ICL458774:ICY458774 IMH458774:IMU458774 IWD458774:IWQ458774 JFZ458774:JGM458774 JPV458774:JQI458774 JZR458774:KAE458774 KJN458774:KKA458774 KTJ458774:KTW458774 LDF458774:LDS458774 LNB458774:LNO458774 LWX458774:LXK458774 MGT458774:MHG458774 MQP458774:MRC458774 NAL458774:NAY458774 NKH458774:NKU458774 NUD458774:NUQ458774 ODZ458774:OEM458774 ONV458774:OOI458774 OXR458774:OYE458774 PHN458774:PIA458774 PRJ458774:PRW458774 QBF458774:QBS458774 QLB458774:QLO458774 QUX458774:QVK458774 RET458774:RFG458774 ROP458774:RPC458774 RYL458774:RYY458774 SIH458774:SIU458774 SSD458774:SSQ458774 TBZ458774:TCM458774 TLV458774:TMI458774 TVR458774:TWE458774 UFN458774:UGA458774 UPJ458774:UPW458774 UZF458774:UZS458774 VJB458774:VJO458774 VSX458774:VTK458774 G524310:T524310 JZ524310:KM524310 TV524310:UI524310 ADR524310:AEE524310 ANN524310:AOA524310 AXJ524310:AXW524310 BHF524310:BHS524310 BRB524310:BRO524310 CAX524310:CBK524310 CKT524310:CLG524310 CUP524310:CVC524310 DEL524310:DEY524310 DOH524310:DOU524310 DYD524310:DYQ524310 EHZ524310:EIM524310 ERV524310:ESI524310 FBR524310:FCE524310 FLN524310:FMA524310 FVJ524310:FVW524310 GFF524310:GFS524310 GPB524310:GPO524310 GYX524310:GZK524310 HIT524310:HJG524310 HSP524310:HTC524310 ICL524310:ICY524310 IMH524310:IMU524310 IWD524310:IWQ524310 JFZ524310:JGM524310 JPV524310:JQI524310 JZR524310:KAE524310 KJN524310:KKA524310 KTJ524310:KTW524310 LDF524310:LDS524310 LNB524310:LNO524310 LWX524310:LXK524310 MGT524310:MHG524310 MQP524310:MRC524310 NAL524310:NAY524310 NKH524310:NKU524310 NUD524310:NUQ524310 ODZ524310:OEM524310 ONV524310:OOI524310 OXR524310:OYE524310 PHN524310:PIA524310 PRJ524310:PRW524310 QBF524310:QBS524310 QLB524310:QLO524310 QUX524310:QVK524310 RET524310:RFG524310 ROP524310:RPC524310 RYL524310:RYY524310 SIH524310:SIU524310 SSD524310:SSQ524310 TBZ524310:TCM524310 TLV524310:TMI524310 TVR524310:TWE524310 UFN524310:UGA524310 UPJ524310:UPW524310 UZF524310:UZS524310 VJB524310:VJO524310 VSX524310:VTK524310 G589846:T589846 JZ589846:KM589846 TV589846:UI589846 ADR589846:AEE589846 ANN589846:AOA589846 AXJ589846:AXW589846 BHF589846:BHS589846 BRB589846:BRO589846 CAX589846:CBK589846 CKT589846:CLG589846 CUP589846:CVC589846 DEL589846:DEY589846 DOH589846:DOU589846 DYD589846:DYQ589846 EHZ589846:EIM589846 ERV589846:ESI589846 FBR589846:FCE589846 FLN589846:FMA589846 FVJ589846:FVW589846 GFF589846:GFS589846 GPB589846:GPO589846 GYX589846:GZK589846 HIT589846:HJG589846 HSP589846:HTC589846 ICL589846:ICY589846 IMH589846:IMU589846 IWD589846:IWQ589846 JFZ589846:JGM589846 JPV589846:JQI589846 JZR589846:KAE589846 KJN589846:KKA589846 KTJ589846:KTW589846 LDF589846:LDS589846 LNB589846:LNO589846 LWX589846:LXK589846 MGT589846:MHG589846 MQP589846:MRC589846 NAL589846:NAY589846 NKH589846:NKU589846 NUD589846:NUQ589846 ODZ589846:OEM589846 ONV589846:OOI589846 OXR589846:OYE589846 PHN589846:PIA589846 PRJ589846:PRW589846 QBF589846:QBS589846 QLB589846:QLO589846 QUX589846:QVK589846 RET589846:RFG589846 ROP589846:RPC589846 RYL589846:RYY589846 SIH589846:SIU589846 SSD589846:SSQ589846 TBZ589846:TCM589846 TLV589846:TMI589846 TVR589846:TWE589846 UFN589846:UGA589846 UPJ589846:UPW589846 UZF589846:UZS589846 VJB589846:VJO589846 VSX589846:VTK589846 G655382:T655382 JZ655382:KM655382 TV655382:UI655382 ADR655382:AEE655382 ANN655382:AOA655382 AXJ655382:AXW655382 BHF655382:BHS655382 BRB655382:BRO655382 CAX655382:CBK655382 CKT655382:CLG655382 CUP655382:CVC655382 DEL655382:DEY655382 DOH655382:DOU655382 DYD655382:DYQ655382 EHZ655382:EIM655382 ERV655382:ESI655382 FBR655382:FCE655382 FLN655382:FMA655382 FVJ655382:FVW655382 GFF655382:GFS655382 GPB655382:GPO655382 GYX655382:GZK655382 HIT655382:HJG655382 HSP655382:HTC655382 ICL655382:ICY655382 IMH655382:IMU655382 IWD655382:IWQ655382 JFZ655382:JGM655382 JPV655382:JQI655382 JZR655382:KAE655382 KJN655382:KKA655382 KTJ655382:KTW655382 LDF655382:LDS655382 LNB655382:LNO655382 LWX655382:LXK655382 MGT655382:MHG655382 MQP655382:MRC655382 NAL655382:NAY655382 NKH655382:NKU655382 NUD655382:NUQ655382 ODZ655382:OEM655382 ONV655382:OOI655382 OXR655382:OYE655382 PHN655382:PIA655382 PRJ655382:PRW655382 QBF655382:QBS655382 QLB655382:QLO655382 QUX655382:QVK655382 RET655382:RFG655382 ROP655382:RPC655382 RYL655382:RYY655382 SIH655382:SIU655382 SSD655382:SSQ655382 TBZ655382:TCM655382 TLV655382:TMI655382 TVR655382:TWE655382 UFN655382:UGA655382 UPJ655382:UPW655382 UZF655382:UZS655382 VJB655382:VJO655382 VSX655382:VTK655382 G720918:T720918 JZ720918:KM720918 TV720918:UI720918 ADR720918:AEE720918 ANN720918:AOA720918 AXJ720918:AXW720918 BHF720918:BHS720918 BRB720918:BRO720918 CAX720918:CBK720918 CKT720918:CLG720918 CUP720918:CVC720918 DEL720918:DEY720918 DOH720918:DOU720918 DYD720918:DYQ720918 EHZ720918:EIM720918 ERV720918:ESI720918 FBR720918:FCE720918 FLN720918:FMA720918 FVJ720918:FVW720918 GFF720918:GFS720918 GPB720918:GPO720918 GYX720918:GZK720918 HIT720918:HJG720918 HSP720918:HTC720918 ICL720918:ICY720918 IMH720918:IMU720918 IWD720918:IWQ720918 JFZ720918:JGM720918 JPV720918:JQI720918 JZR720918:KAE720918 KJN720918:KKA720918 KTJ720918:KTW720918 LDF720918:LDS720918 LNB720918:LNO720918 LWX720918:LXK720918 MGT720918:MHG720918 MQP720918:MRC720918 NAL720918:NAY720918 NKH720918:NKU720918 NUD720918:NUQ720918 ODZ720918:OEM720918 ONV720918:OOI720918 OXR720918:OYE720918 PHN720918:PIA720918 PRJ720918:PRW720918 QBF720918:QBS720918 QLB720918:QLO720918 QUX720918:QVK720918 RET720918:RFG720918 ROP720918:RPC720918 RYL720918:RYY720918 SIH720918:SIU720918 SSD720918:SSQ720918 TBZ720918:TCM720918 TLV720918:TMI720918 TVR720918:TWE720918 UFN720918:UGA720918 UPJ720918:UPW720918 UZF720918:UZS720918 VJB720918:VJO720918 VSX720918:VTK720918 G786454:T786454 JZ786454:KM786454 TV786454:UI786454 ADR786454:AEE786454 ANN786454:AOA786454 AXJ786454:AXW786454 BHF786454:BHS786454 BRB786454:BRO786454 CAX786454:CBK786454 CKT786454:CLG786454 CUP786454:CVC786454 DEL786454:DEY786454 DOH786454:DOU786454 DYD786454:DYQ786454 EHZ786454:EIM786454 ERV786454:ESI786454 FBR786454:FCE786454 FLN786454:FMA786454 FVJ786454:FVW786454 GFF786454:GFS786454 GPB786454:GPO786454 GYX786454:GZK786454 HIT786454:HJG786454 HSP786454:HTC786454 ICL786454:ICY786454 IMH786454:IMU786454 IWD786454:IWQ786454 JFZ786454:JGM786454 JPV786454:JQI786454 JZR786454:KAE786454 KJN786454:KKA786454 KTJ786454:KTW786454 LDF786454:LDS786454 LNB786454:LNO786454 LWX786454:LXK786454 MGT786454:MHG786454 MQP786454:MRC786454 NAL786454:NAY786454 NKH786454:NKU786454 NUD786454:NUQ786454 ODZ786454:OEM786454 ONV786454:OOI786454 OXR786454:OYE786454 PHN786454:PIA786454 PRJ786454:PRW786454 QBF786454:QBS786454 QLB786454:QLO786454 QUX786454:QVK786454 RET786454:RFG786454 ROP786454:RPC786454 RYL786454:RYY786454 SIH786454:SIU786454 SSD786454:SSQ786454 TBZ786454:TCM786454 TLV786454:TMI786454 TVR786454:TWE786454 UFN786454:UGA786454 UPJ786454:UPW786454 UZF786454:UZS786454 VJB786454:VJO786454 VSX786454:VTK786454 G851990:T851990 JZ851990:KM851990 TV851990:UI851990 ADR851990:AEE851990 ANN851990:AOA851990 AXJ851990:AXW851990 BHF851990:BHS851990 BRB851990:BRO851990 CAX851990:CBK851990 CKT851990:CLG851990 CUP851990:CVC851990 DEL851990:DEY851990 DOH851990:DOU851990 DYD851990:DYQ851990 EHZ851990:EIM851990 ERV851990:ESI851990 FBR851990:FCE851990 FLN851990:FMA851990 FVJ851990:FVW851990 GFF851990:GFS851990 GPB851990:GPO851990 GYX851990:GZK851990 HIT851990:HJG851990 HSP851990:HTC851990 ICL851990:ICY851990 IMH851990:IMU851990 IWD851990:IWQ851990 JFZ851990:JGM851990 JPV851990:JQI851990 JZR851990:KAE851990 KJN851990:KKA851990 KTJ851990:KTW851990 LDF851990:LDS851990 LNB851990:LNO851990 LWX851990:LXK851990 MGT851990:MHG851990 MQP851990:MRC851990 NAL851990:NAY851990 NKH851990:NKU851990 NUD851990:NUQ851990 ODZ851990:OEM851990 ONV851990:OOI851990 OXR851990:OYE851990 PHN851990:PIA851990 PRJ851990:PRW851990 QBF851990:QBS851990 QLB851990:QLO851990 QUX851990:QVK851990 RET851990:RFG851990 ROP851990:RPC851990 RYL851990:RYY851990 SIH851990:SIU851990 SSD851990:SSQ851990 TBZ851990:TCM851990 TLV851990:TMI851990 TVR851990:TWE851990 UFN851990:UGA851990 UPJ851990:UPW851990 UZF851990:UZS851990 VJB851990:VJO851990 VSX851990:VTK851990 G917526:T917526 JZ917526:KM917526 TV917526:UI917526 ADR917526:AEE917526 ANN917526:AOA917526 AXJ917526:AXW917526 BHF917526:BHS917526 BRB917526:BRO917526 CAX917526:CBK917526 CKT917526:CLG917526 CUP917526:CVC917526 DEL917526:DEY917526 DOH917526:DOU917526 DYD917526:DYQ917526 EHZ917526:EIM917526 ERV917526:ESI917526 FBR917526:FCE917526 FLN917526:FMA917526 FVJ917526:FVW917526 GFF917526:GFS917526 GPB917526:GPO917526 GYX917526:GZK917526 HIT917526:HJG917526 HSP917526:HTC917526 ICL917526:ICY917526 IMH917526:IMU917526 IWD917526:IWQ917526 JFZ917526:JGM917526 JPV917526:JQI917526 JZR917526:KAE917526 KJN917526:KKA917526 KTJ917526:KTW917526 LDF917526:LDS917526 LNB917526:LNO917526 LWX917526:LXK917526 MGT917526:MHG917526 MQP917526:MRC917526 NAL917526:NAY917526 NKH917526:NKU917526 NUD917526:NUQ917526 ODZ917526:OEM917526 ONV917526:OOI917526 OXR917526:OYE917526 PHN917526:PIA917526 PRJ917526:PRW917526 QBF917526:QBS917526 QLB917526:QLO917526 QUX917526:QVK917526 RET917526:RFG917526 ROP917526:RPC917526 RYL917526:RYY917526 SIH917526:SIU917526 SSD917526:SSQ917526 TBZ917526:TCM917526 TLV917526:TMI917526 TVR917526:TWE917526 UFN917526:UGA917526 UPJ917526:UPW917526 UZF917526:UZS917526 VJB917526:VJO917526 VSX917526:VTK917526 G983062:T983062 JZ983062:KM983062 TV983062:UI983062 ADR983062:AEE983062 ANN983062:AOA983062 AXJ983062:AXW983062 BHF983062:BHS983062 BRB983062:BRO983062 CAX983062:CBK983062 CKT983062:CLG983062 CUP983062:CVC983062 DEL983062:DEY983062 DOH983062:DOU983062 DYD983062:DYQ983062 EHZ983062:EIM983062 ERV983062:ESI983062 FBR983062:FCE983062 FLN983062:FMA983062 FVJ983062:FVW983062 GFF983062:GFS983062 GPB983062:GPO983062 GYX983062:GZK983062 HIT983062:HJG983062 HSP983062:HTC983062 ICL983062:ICY983062 IMH983062:IMU983062 IWD983062:IWQ983062 JFZ983062:JGM983062 JPV983062:JQI983062 JZR983062:KAE983062 KJN983062:KKA983062 KTJ983062:KTW983062 LDF983062:LDS983062 LNB983062:LNO983062 LWX983062:LXK983062 MGT983062:MHG983062 MQP983062:MRC983062 NAL983062:NAY983062 NKH983062:NKU983062 NUD983062:NUQ983062 ODZ983062:OEM983062 ONV983062:OOI983062 OXR983062:OYE983062 PHN983062:PIA983062 PRJ983062:PRW983062 QBF983062:QBS983062 QLB983062:QLO983062 QUX983062:QVK983062 RET983062:RFG983062 ROP983062:RPC983062 RYL983062:RYY983062 SIH983062:SIU983062 SSD983062:SSQ983062 TBZ983062:TCM983062 TLV983062:TMI983062 TVR983062:TWE983062 UFN983062:UGA983062 UPJ983062:UPW983062 UZF983062:UZS983062 VJB983062:VJO983062 VSX983062:VTK983062 AM983062:AQ983062 AM917526:AQ917526 AM851990:AQ851990 AM786454:AQ786454 AM720918:AQ720918 AM655382:AQ655382 AM589846:AQ589846 AM524310:AQ524310 AM458774:AQ458774 AM393238:AQ393238 AM327702:AQ327702 AM262166:AQ262166 AM196630:AQ196630 AM131094:AQ131094 AM65558:AQ65558 AM983057:AQ983057 AM917521:AQ917521 AM851985:AQ851985 AM786449:AQ786449 AM720913:AQ720913 AM655377:AQ655377 AM589841:AQ589841 AM524305:AQ524305 AM458769:AQ458769 AM393233:AQ393233 AM327697:AQ327697 AM262161:AQ262161 AM196625:AQ196625 AM131089:AQ131089 AM65553:AQ65553 AM983053:AQ983053 AM917517:AQ917517 AM851981:AQ851981 AM786445:AQ786445 AM720909:AQ720909 AM655373:AQ655373 AM589837:AQ589837 AM524301:AQ524301 AM458765:AQ458765 AM393229:AQ393229 AM327693:AQ327693 AM262157:AQ262157 AM196621:AQ196621 AM131085:AQ131085 AM65549:AQ65549" xr:uid="{C4140573-EBE4-4C11-8F5C-F226FD0C3316}">
      <formula1>$X$16:$X$19</formula1>
    </dataValidation>
    <dataValidation type="decimal" operator="greaterThanOrEqual" allowBlank="1" showInputMessage="1" showErrorMessage="1" sqref="F65652:T65653 JY65652:KM65653 TU65652:UI65653 ADQ65652:AEE65653 ANM65652:AOA65653 AXI65652:AXW65653 BHE65652:BHS65653 BRA65652:BRO65653 CAW65652:CBK65653 CKS65652:CLG65653 CUO65652:CVC65653 DEK65652:DEY65653 DOG65652:DOU65653 DYC65652:DYQ65653 EHY65652:EIM65653 ERU65652:ESI65653 FBQ65652:FCE65653 FLM65652:FMA65653 FVI65652:FVW65653 GFE65652:GFS65653 GPA65652:GPO65653 GYW65652:GZK65653 HIS65652:HJG65653 HSO65652:HTC65653 ICK65652:ICY65653 IMG65652:IMU65653 IWC65652:IWQ65653 JFY65652:JGM65653 JPU65652:JQI65653 JZQ65652:KAE65653 KJM65652:KKA65653 KTI65652:KTW65653 LDE65652:LDS65653 LNA65652:LNO65653 LWW65652:LXK65653 MGS65652:MHG65653 MQO65652:MRC65653 NAK65652:NAY65653 NKG65652:NKU65653 NUC65652:NUQ65653 ODY65652:OEM65653 ONU65652:OOI65653 OXQ65652:OYE65653 PHM65652:PIA65653 PRI65652:PRW65653 QBE65652:QBS65653 QLA65652:QLO65653 QUW65652:QVK65653 RES65652:RFG65653 ROO65652:RPC65653 RYK65652:RYY65653 SIG65652:SIU65653 SSC65652:SSQ65653 TBY65652:TCM65653 TLU65652:TMI65653 TVQ65652:TWE65653 UFM65652:UGA65653 UPI65652:UPW65653 UZE65652:UZS65653 VJA65652:VJO65653 VSW65652:VTK65653 F131188:T131189 JY131188:KM131189 TU131188:UI131189 ADQ131188:AEE131189 ANM131188:AOA131189 AXI131188:AXW131189 BHE131188:BHS131189 BRA131188:BRO131189 CAW131188:CBK131189 CKS131188:CLG131189 CUO131188:CVC131189 DEK131188:DEY131189 DOG131188:DOU131189 DYC131188:DYQ131189 EHY131188:EIM131189 ERU131188:ESI131189 FBQ131188:FCE131189 FLM131188:FMA131189 FVI131188:FVW131189 GFE131188:GFS131189 GPA131188:GPO131189 GYW131188:GZK131189 HIS131188:HJG131189 HSO131188:HTC131189 ICK131188:ICY131189 IMG131188:IMU131189 IWC131188:IWQ131189 JFY131188:JGM131189 JPU131188:JQI131189 JZQ131188:KAE131189 KJM131188:KKA131189 KTI131188:KTW131189 LDE131188:LDS131189 LNA131188:LNO131189 LWW131188:LXK131189 MGS131188:MHG131189 MQO131188:MRC131189 NAK131188:NAY131189 NKG131188:NKU131189 NUC131188:NUQ131189 ODY131188:OEM131189 ONU131188:OOI131189 OXQ131188:OYE131189 PHM131188:PIA131189 PRI131188:PRW131189 QBE131188:QBS131189 QLA131188:QLO131189 QUW131188:QVK131189 RES131188:RFG131189 ROO131188:RPC131189 RYK131188:RYY131189 SIG131188:SIU131189 SSC131188:SSQ131189 TBY131188:TCM131189 TLU131188:TMI131189 TVQ131188:TWE131189 UFM131188:UGA131189 UPI131188:UPW131189 UZE131188:UZS131189 VJA131188:VJO131189 VSW131188:VTK131189 F196724:T196725 JY196724:KM196725 TU196724:UI196725 ADQ196724:AEE196725 ANM196724:AOA196725 AXI196724:AXW196725 BHE196724:BHS196725 BRA196724:BRO196725 CAW196724:CBK196725 CKS196724:CLG196725 CUO196724:CVC196725 DEK196724:DEY196725 DOG196724:DOU196725 DYC196724:DYQ196725 EHY196724:EIM196725 ERU196724:ESI196725 FBQ196724:FCE196725 FLM196724:FMA196725 FVI196724:FVW196725 GFE196724:GFS196725 GPA196724:GPO196725 GYW196724:GZK196725 HIS196724:HJG196725 HSO196724:HTC196725 ICK196724:ICY196725 IMG196724:IMU196725 IWC196724:IWQ196725 JFY196724:JGM196725 JPU196724:JQI196725 JZQ196724:KAE196725 KJM196724:KKA196725 KTI196724:KTW196725 LDE196724:LDS196725 LNA196724:LNO196725 LWW196724:LXK196725 MGS196724:MHG196725 MQO196724:MRC196725 NAK196724:NAY196725 NKG196724:NKU196725 NUC196724:NUQ196725 ODY196724:OEM196725 ONU196724:OOI196725 OXQ196724:OYE196725 PHM196724:PIA196725 PRI196724:PRW196725 QBE196724:QBS196725 QLA196724:QLO196725 QUW196724:QVK196725 RES196724:RFG196725 ROO196724:RPC196725 RYK196724:RYY196725 SIG196724:SIU196725 SSC196724:SSQ196725 TBY196724:TCM196725 TLU196724:TMI196725 TVQ196724:TWE196725 UFM196724:UGA196725 UPI196724:UPW196725 UZE196724:UZS196725 VJA196724:VJO196725 VSW196724:VTK196725 F262260:T262261 JY262260:KM262261 TU262260:UI262261 ADQ262260:AEE262261 ANM262260:AOA262261 AXI262260:AXW262261 BHE262260:BHS262261 BRA262260:BRO262261 CAW262260:CBK262261 CKS262260:CLG262261 CUO262260:CVC262261 DEK262260:DEY262261 DOG262260:DOU262261 DYC262260:DYQ262261 EHY262260:EIM262261 ERU262260:ESI262261 FBQ262260:FCE262261 FLM262260:FMA262261 FVI262260:FVW262261 GFE262260:GFS262261 GPA262260:GPO262261 GYW262260:GZK262261 HIS262260:HJG262261 HSO262260:HTC262261 ICK262260:ICY262261 IMG262260:IMU262261 IWC262260:IWQ262261 JFY262260:JGM262261 JPU262260:JQI262261 JZQ262260:KAE262261 KJM262260:KKA262261 KTI262260:KTW262261 LDE262260:LDS262261 LNA262260:LNO262261 LWW262260:LXK262261 MGS262260:MHG262261 MQO262260:MRC262261 NAK262260:NAY262261 NKG262260:NKU262261 NUC262260:NUQ262261 ODY262260:OEM262261 ONU262260:OOI262261 OXQ262260:OYE262261 PHM262260:PIA262261 PRI262260:PRW262261 QBE262260:QBS262261 QLA262260:QLO262261 QUW262260:QVK262261 RES262260:RFG262261 ROO262260:RPC262261 RYK262260:RYY262261 SIG262260:SIU262261 SSC262260:SSQ262261 TBY262260:TCM262261 TLU262260:TMI262261 TVQ262260:TWE262261 UFM262260:UGA262261 UPI262260:UPW262261 UZE262260:UZS262261 VJA262260:VJO262261 VSW262260:VTK262261 F327796:T327797 JY327796:KM327797 TU327796:UI327797 ADQ327796:AEE327797 ANM327796:AOA327797 AXI327796:AXW327797 BHE327796:BHS327797 BRA327796:BRO327797 CAW327796:CBK327797 CKS327796:CLG327797 CUO327796:CVC327797 DEK327796:DEY327797 DOG327796:DOU327797 DYC327796:DYQ327797 EHY327796:EIM327797 ERU327796:ESI327797 FBQ327796:FCE327797 FLM327796:FMA327797 FVI327796:FVW327797 GFE327796:GFS327797 GPA327796:GPO327797 GYW327796:GZK327797 HIS327796:HJG327797 HSO327796:HTC327797 ICK327796:ICY327797 IMG327796:IMU327797 IWC327796:IWQ327797 JFY327796:JGM327797 JPU327796:JQI327797 JZQ327796:KAE327797 KJM327796:KKA327797 KTI327796:KTW327797 LDE327796:LDS327797 LNA327796:LNO327797 LWW327796:LXK327797 MGS327796:MHG327797 MQO327796:MRC327797 NAK327796:NAY327797 NKG327796:NKU327797 NUC327796:NUQ327797 ODY327796:OEM327797 ONU327796:OOI327797 OXQ327796:OYE327797 PHM327796:PIA327797 PRI327796:PRW327797 QBE327796:QBS327797 QLA327796:QLO327797 QUW327796:QVK327797 RES327796:RFG327797 ROO327796:RPC327797 RYK327796:RYY327797 SIG327796:SIU327797 SSC327796:SSQ327797 TBY327796:TCM327797 TLU327796:TMI327797 TVQ327796:TWE327797 UFM327796:UGA327797 UPI327796:UPW327797 UZE327796:UZS327797 VJA327796:VJO327797 VSW327796:VTK327797 F393332:T393333 JY393332:KM393333 TU393332:UI393333 ADQ393332:AEE393333 ANM393332:AOA393333 AXI393332:AXW393333 BHE393332:BHS393333 BRA393332:BRO393333 CAW393332:CBK393333 CKS393332:CLG393333 CUO393332:CVC393333 DEK393332:DEY393333 DOG393332:DOU393333 DYC393332:DYQ393333 EHY393332:EIM393333 ERU393332:ESI393333 FBQ393332:FCE393333 FLM393332:FMA393333 FVI393332:FVW393333 GFE393332:GFS393333 GPA393332:GPO393333 GYW393332:GZK393333 HIS393332:HJG393333 HSO393332:HTC393333 ICK393332:ICY393333 IMG393332:IMU393333 IWC393332:IWQ393333 JFY393332:JGM393333 JPU393332:JQI393333 JZQ393332:KAE393333 KJM393332:KKA393333 KTI393332:KTW393333 LDE393332:LDS393333 LNA393332:LNO393333 LWW393332:LXK393333 MGS393332:MHG393333 MQO393332:MRC393333 NAK393332:NAY393333 NKG393332:NKU393333 NUC393332:NUQ393333 ODY393332:OEM393333 ONU393332:OOI393333 OXQ393332:OYE393333 PHM393332:PIA393333 PRI393332:PRW393333 QBE393332:QBS393333 QLA393332:QLO393333 QUW393332:QVK393333 RES393332:RFG393333 ROO393332:RPC393333 RYK393332:RYY393333 SIG393332:SIU393333 SSC393332:SSQ393333 TBY393332:TCM393333 TLU393332:TMI393333 TVQ393332:TWE393333 UFM393332:UGA393333 UPI393332:UPW393333 UZE393332:UZS393333 VJA393332:VJO393333 VSW393332:VTK393333 F458868:T458869 JY458868:KM458869 TU458868:UI458869 ADQ458868:AEE458869 ANM458868:AOA458869 AXI458868:AXW458869 BHE458868:BHS458869 BRA458868:BRO458869 CAW458868:CBK458869 CKS458868:CLG458869 CUO458868:CVC458869 DEK458868:DEY458869 DOG458868:DOU458869 DYC458868:DYQ458869 EHY458868:EIM458869 ERU458868:ESI458869 FBQ458868:FCE458869 FLM458868:FMA458869 FVI458868:FVW458869 GFE458868:GFS458869 GPA458868:GPO458869 GYW458868:GZK458869 HIS458868:HJG458869 HSO458868:HTC458869 ICK458868:ICY458869 IMG458868:IMU458869 IWC458868:IWQ458869 JFY458868:JGM458869 JPU458868:JQI458869 JZQ458868:KAE458869 KJM458868:KKA458869 KTI458868:KTW458869 LDE458868:LDS458869 LNA458868:LNO458869 LWW458868:LXK458869 MGS458868:MHG458869 MQO458868:MRC458869 NAK458868:NAY458869 NKG458868:NKU458869 NUC458868:NUQ458869 ODY458868:OEM458869 ONU458868:OOI458869 OXQ458868:OYE458869 PHM458868:PIA458869 PRI458868:PRW458869 QBE458868:QBS458869 QLA458868:QLO458869 QUW458868:QVK458869 RES458868:RFG458869 ROO458868:RPC458869 RYK458868:RYY458869 SIG458868:SIU458869 SSC458868:SSQ458869 TBY458868:TCM458869 TLU458868:TMI458869 TVQ458868:TWE458869 UFM458868:UGA458869 UPI458868:UPW458869 UZE458868:UZS458869 VJA458868:VJO458869 VSW458868:VTK458869 F524404:T524405 JY524404:KM524405 TU524404:UI524405 ADQ524404:AEE524405 ANM524404:AOA524405 AXI524404:AXW524405 BHE524404:BHS524405 BRA524404:BRO524405 CAW524404:CBK524405 CKS524404:CLG524405 CUO524404:CVC524405 DEK524404:DEY524405 DOG524404:DOU524405 DYC524404:DYQ524405 EHY524404:EIM524405 ERU524404:ESI524405 FBQ524404:FCE524405 FLM524404:FMA524405 FVI524404:FVW524405 GFE524404:GFS524405 GPA524404:GPO524405 GYW524404:GZK524405 HIS524404:HJG524405 HSO524404:HTC524405 ICK524404:ICY524405 IMG524404:IMU524405 IWC524404:IWQ524405 JFY524404:JGM524405 JPU524404:JQI524405 JZQ524404:KAE524405 KJM524404:KKA524405 KTI524404:KTW524405 LDE524404:LDS524405 LNA524404:LNO524405 LWW524404:LXK524405 MGS524404:MHG524405 MQO524404:MRC524405 NAK524404:NAY524405 NKG524404:NKU524405 NUC524404:NUQ524405 ODY524404:OEM524405 ONU524404:OOI524405 OXQ524404:OYE524405 PHM524404:PIA524405 PRI524404:PRW524405 QBE524404:QBS524405 QLA524404:QLO524405 QUW524404:QVK524405 RES524404:RFG524405 ROO524404:RPC524405 RYK524404:RYY524405 SIG524404:SIU524405 SSC524404:SSQ524405 TBY524404:TCM524405 TLU524404:TMI524405 TVQ524404:TWE524405 UFM524404:UGA524405 UPI524404:UPW524405 UZE524404:UZS524405 VJA524404:VJO524405 VSW524404:VTK524405 F589940:T589941 JY589940:KM589941 TU589940:UI589941 ADQ589940:AEE589941 ANM589940:AOA589941 AXI589940:AXW589941 BHE589940:BHS589941 BRA589940:BRO589941 CAW589940:CBK589941 CKS589940:CLG589941 CUO589940:CVC589941 DEK589940:DEY589941 DOG589940:DOU589941 DYC589940:DYQ589941 EHY589940:EIM589941 ERU589940:ESI589941 FBQ589940:FCE589941 FLM589940:FMA589941 FVI589940:FVW589941 GFE589940:GFS589941 GPA589940:GPO589941 GYW589940:GZK589941 HIS589940:HJG589941 HSO589940:HTC589941 ICK589940:ICY589941 IMG589940:IMU589941 IWC589940:IWQ589941 JFY589940:JGM589941 JPU589940:JQI589941 JZQ589940:KAE589941 KJM589940:KKA589941 KTI589940:KTW589941 LDE589940:LDS589941 LNA589940:LNO589941 LWW589940:LXK589941 MGS589940:MHG589941 MQO589940:MRC589941 NAK589940:NAY589941 NKG589940:NKU589941 NUC589940:NUQ589941 ODY589940:OEM589941 ONU589940:OOI589941 OXQ589940:OYE589941 PHM589940:PIA589941 PRI589940:PRW589941 QBE589940:QBS589941 QLA589940:QLO589941 QUW589940:QVK589941 RES589940:RFG589941 ROO589940:RPC589941 RYK589940:RYY589941 SIG589940:SIU589941 SSC589940:SSQ589941 TBY589940:TCM589941 TLU589940:TMI589941 TVQ589940:TWE589941 UFM589940:UGA589941 UPI589940:UPW589941 UZE589940:UZS589941 VJA589940:VJO589941 VSW589940:VTK589941 F655476:T655477 JY655476:KM655477 TU655476:UI655477 ADQ655476:AEE655477 ANM655476:AOA655477 AXI655476:AXW655477 BHE655476:BHS655477 BRA655476:BRO655477 CAW655476:CBK655477 CKS655476:CLG655477 CUO655476:CVC655477 DEK655476:DEY655477 DOG655476:DOU655477 DYC655476:DYQ655477 EHY655476:EIM655477 ERU655476:ESI655477 FBQ655476:FCE655477 FLM655476:FMA655477 FVI655476:FVW655477 GFE655476:GFS655477 GPA655476:GPO655477 GYW655476:GZK655477 HIS655476:HJG655477 HSO655476:HTC655477 ICK655476:ICY655477 IMG655476:IMU655477 IWC655476:IWQ655477 JFY655476:JGM655477 JPU655476:JQI655477 JZQ655476:KAE655477 KJM655476:KKA655477 KTI655476:KTW655477 LDE655476:LDS655477 LNA655476:LNO655477 LWW655476:LXK655477 MGS655476:MHG655477 MQO655476:MRC655477 NAK655476:NAY655477 NKG655476:NKU655477 NUC655476:NUQ655477 ODY655476:OEM655477 ONU655476:OOI655477 OXQ655476:OYE655477 PHM655476:PIA655477 PRI655476:PRW655477 QBE655476:QBS655477 QLA655476:QLO655477 QUW655476:QVK655477 RES655476:RFG655477 ROO655476:RPC655477 RYK655476:RYY655477 SIG655476:SIU655477 SSC655476:SSQ655477 TBY655476:TCM655477 TLU655476:TMI655477 TVQ655476:TWE655477 UFM655476:UGA655477 UPI655476:UPW655477 UZE655476:UZS655477 VJA655476:VJO655477 VSW655476:VTK655477 F721012:T721013 JY721012:KM721013 TU721012:UI721013 ADQ721012:AEE721013 ANM721012:AOA721013 AXI721012:AXW721013 BHE721012:BHS721013 BRA721012:BRO721013 CAW721012:CBK721013 CKS721012:CLG721013 CUO721012:CVC721013 DEK721012:DEY721013 DOG721012:DOU721013 DYC721012:DYQ721013 EHY721012:EIM721013 ERU721012:ESI721013 FBQ721012:FCE721013 FLM721012:FMA721013 FVI721012:FVW721013 GFE721012:GFS721013 GPA721012:GPO721013 GYW721012:GZK721013 HIS721012:HJG721013 HSO721012:HTC721013 ICK721012:ICY721013 IMG721012:IMU721013 IWC721012:IWQ721013 JFY721012:JGM721013 JPU721012:JQI721013 JZQ721012:KAE721013 KJM721012:KKA721013 KTI721012:KTW721013 LDE721012:LDS721013 LNA721012:LNO721013 LWW721012:LXK721013 MGS721012:MHG721013 MQO721012:MRC721013 NAK721012:NAY721013 NKG721012:NKU721013 NUC721012:NUQ721013 ODY721012:OEM721013 ONU721012:OOI721013 OXQ721012:OYE721013 PHM721012:PIA721013 PRI721012:PRW721013 QBE721012:QBS721013 QLA721012:QLO721013 QUW721012:QVK721013 RES721012:RFG721013 ROO721012:RPC721013 RYK721012:RYY721013 SIG721012:SIU721013 SSC721012:SSQ721013 TBY721012:TCM721013 TLU721012:TMI721013 TVQ721012:TWE721013 UFM721012:UGA721013 UPI721012:UPW721013 UZE721012:UZS721013 VJA721012:VJO721013 VSW721012:VTK721013 F786548:T786549 JY786548:KM786549 TU786548:UI786549 ADQ786548:AEE786549 ANM786548:AOA786549 AXI786548:AXW786549 BHE786548:BHS786549 BRA786548:BRO786549 CAW786548:CBK786549 CKS786548:CLG786549 CUO786548:CVC786549 DEK786548:DEY786549 DOG786548:DOU786549 DYC786548:DYQ786549 EHY786548:EIM786549 ERU786548:ESI786549 FBQ786548:FCE786549 FLM786548:FMA786549 FVI786548:FVW786549 GFE786548:GFS786549 GPA786548:GPO786549 GYW786548:GZK786549 HIS786548:HJG786549 HSO786548:HTC786549 ICK786548:ICY786549 IMG786548:IMU786549 IWC786548:IWQ786549 JFY786548:JGM786549 JPU786548:JQI786549 JZQ786548:KAE786549 KJM786548:KKA786549 KTI786548:KTW786549 LDE786548:LDS786549 LNA786548:LNO786549 LWW786548:LXK786549 MGS786548:MHG786549 MQO786548:MRC786549 NAK786548:NAY786549 NKG786548:NKU786549 NUC786548:NUQ786549 ODY786548:OEM786549 ONU786548:OOI786549 OXQ786548:OYE786549 PHM786548:PIA786549 PRI786548:PRW786549 QBE786548:QBS786549 QLA786548:QLO786549 QUW786548:QVK786549 RES786548:RFG786549 ROO786548:RPC786549 RYK786548:RYY786549 SIG786548:SIU786549 SSC786548:SSQ786549 TBY786548:TCM786549 TLU786548:TMI786549 TVQ786548:TWE786549 UFM786548:UGA786549 UPI786548:UPW786549 UZE786548:UZS786549 VJA786548:VJO786549 VSW786548:VTK786549 F852084:T852085 JY852084:KM852085 TU852084:UI852085 ADQ852084:AEE852085 ANM852084:AOA852085 AXI852084:AXW852085 BHE852084:BHS852085 BRA852084:BRO852085 CAW852084:CBK852085 CKS852084:CLG852085 CUO852084:CVC852085 DEK852084:DEY852085 DOG852084:DOU852085 DYC852084:DYQ852085 EHY852084:EIM852085 ERU852084:ESI852085 FBQ852084:FCE852085 FLM852084:FMA852085 FVI852084:FVW852085 GFE852084:GFS852085 GPA852084:GPO852085 GYW852084:GZK852085 HIS852084:HJG852085 HSO852084:HTC852085 ICK852084:ICY852085 IMG852084:IMU852085 IWC852084:IWQ852085 JFY852084:JGM852085 JPU852084:JQI852085 JZQ852084:KAE852085 KJM852084:KKA852085 KTI852084:KTW852085 LDE852084:LDS852085 LNA852084:LNO852085 LWW852084:LXK852085 MGS852084:MHG852085 MQO852084:MRC852085 NAK852084:NAY852085 NKG852084:NKU852085 NUC852084:NUQ852085 ODY852084:OEM852085 ONU852084:OOI852085 OXQ852084:OYE852085 PHM852084:PIA852085 PRI852084:PRW852085 QBE852084:QBS852085 QLA852084:QLO852085 QUW852084:QVK852085 RES852084:RFG852085 ROO852084:RPC852085 RYK852084:RYY852085 SIG852084:SIU852085 SSC852084:SSQ852085 TBY852084:TCM852085 TLU852084:TMI852085 TVQ852084:TWE852085 UFM852084:UGA852085 UPI852084:UPW852085 UZE852084:UZS852085 VJA852084:VJO852085 VSW852084:VTK852085 F917620:T917621 JY917620:KM917621 TU917620:UI917621 ADQ917620:AEE917621 ANM917620:AOA917621 AXI917620:AXW917621 BHE917620:BHS917621 BRA917620:BRO917621 CAW917620:CBK917621 CKS917620:CLG917621 CUO917620:CVC917621 DEK917620:DEY917621 DOG917620:DOU917621 DYC917620:DYQ917621 EHY917620:EIM917621 ERU917620:ESI917621 FBQ917620:FCE917621 FLM917620:FMA917621 FVI917620:FVW917621 GFE917620:GFS917621 GPA917620:GPO917621 GYW917620:GZK917621 HIS917620:HJG917621 HSO917620:HTC917621 ICK917620:ICY917621 IMG917620:IMU917621 IWC917620:IWQ917621 JFY917620:JGM917621 JPU917620:JQI917621 JZQ917620:KAE917621 KJM917620:KKA917621 KTI917620:KTW917621 LDE917620:LDS917621 LNA917620:LNO917621 LWW917620:LXK917621 MGS917620:MHG917621 MQO917620:MRC917621 NAK917620:NAY917621 NKG917620:NKU917621 NUC917620:NUQ917621 ODY917620:OEM917621 ONU917620:OOI917621 OXQ917620:OYE917621 PHM917620:PIA917621 PRI917620:PRW917621 QBE917620:QBS917621 QLA917620:QLO917621 QUW917620:QVK917621 RES917620:RFG917621 ROO917620:RPC917621 RYK917620:RYY917621 SIG917620:SIU917621 SSC917620:SSQ917621 TBY917620:TCM917621 TLU917620:TMI917621 TVQ917620:TWE917621 UFM917620:UGA917621 UPI917620:UPW917621 UZE917620:UZS917621 VJA917620:VJO917621 VSW917620:VTK917621 F983156:T983157 JY983156:KM983157 TU983156:UI983157 ADQ983156:AEE983157 ANM983156:AOA983157 AXI983156:AXW983157 BHE983156:BHS983157 BRA983156:BRO983157 CAW983156:CBK983157 CKS983156:CLG983157 CUO983156:CVC983157 DEK983156:DEY983157 DOG983156:DOU983157 DYC983156:DYQ983157 EHY983156:EIM983157 ERU983156:ESI983157 FBQ983156:FCE983157 FLM983156:FMA983157 FVI983156:FVW983157 GFE983156:GFS983157 GPA983156:GPO983157 GYW983156:GZK983157 HIS983156:HJG983157 HSO983156:HTC983157 ICK983156:ICY983157 IMG983156:IMU983157 IWC983156:IWQ983157 JFY983156:JGM983157 JPU983156:JQI983157 JZQ983156:KAE983157 KJM983156:KKA983157 KTI983156:KTW983157 LDE983156:LDS983157 LNA983156:LNO983157 LWW983156:LXK983157 MGS983156:MHG983157 MQO983156:MRC983157 NAK983156:NAY983157 NKG983156:NKU983157 NUC983156:NUQ983157 ODY983156:OEM983157 ONU983156:OOI983157 OXQ983156:OYE983157 PHM983156:PIA983157 PRI983156:PRW983157 QBE983156:QBS983157 QLA983156:QLO983157 QUW983156:QVK983157 RES983156:RFG983157 ROO983156:RPC983157 RYK983156:RYY983157 SIG983156:SIU983157 SSC983156:SSQ983157 TBY983156:TCM983157 TLU983156:TMI983157 TVQ983156:TWE983157 UFM983156:UGA983157 UPI983156:UPW983157 UZE983156:UZS983157 VJA983156:VJO983157 VSW983156:VTK983157 F65641:T65643 JY65641:KM65643 TU65641:UI65643 ADQ65641:AEE65643 ANM65641:AOA65643 AXI65641:AXW65643 BHE65641:BHS65643 BRA65641:BRO65643 CAW65641:CBK65643 CKS65641:CLG65643 CUO65641:CVC65643 DEK65641:DEY65643 DOG65641:DOU65643 DYC65641:DYQ65643 EHY65641:EIM65643 ERU65641:ESI65643 FBQ65641:FCE65643 FLM65641:FMA65643 FVI65641:FVW65643 GFE65641:GFS65643 GPA65641:GPO65643 GYW65641:GZK65643 HIS65641:HJG65643 HSO65641:HTC65643 ICK65641:ICY65643 IMG65641:IMU65643 IWC65641:IWQ65643 JFY65641:JGM65643 JPU65641:JQI65643 JZQ65641:KAE65643 KJM65641:KKA65643 KTI65641:KTW65643 LDE65641:LDS65643 LNA65641:LNO65643 LWW65641:LXK65643 MGS65641:MHG65643 MQO65641:MRC65643 NAK65641:NAY65643 NKG65641:NKU65643 NUC65641:NUQ65643 ODY65641:OEM65643 ONU65641:OOI65643 OXQ65641:OYE65643 PHM65641:PIA65643 PRI65641:PRW65643 QBE65641:QBS65643 QLA65641:QLO65643 QUW65641:QVK65643 RES65641:RFG65643 ROO65641:RPC65643 RYK65641:RYY65643 SIG65641:SIU65643 SSC65641:SSQ65643 TBY65641:TCM65643 TLU65641:TMI65643 TVQ65641:TWE65643 UFM65641:UGA65643 UPI65641:UPW65643 UZE65641:UZS65643 VJA65641:VJO65643 VSW65641:VTK65643 F131177:T131179 JY131177:KM131179 TU131177:UI131179 ADQ131177:AEE131179 ANM131177:AOA131179 AXI131177:AXW131179 BHE131177:BHS131179 BRA131177:BRO131179 CAW131177:CBK131179 CKS131177:CLG131179 CUO131177:CVC131179 DEK131177:DEY131179 DOG131177:DOU131179 DYC131177:DYQ131179 EHY131177:EIM131179 ERU131177:ESI131179 FBQ131177:FCE131179 FLM131177:FMA131179 FVI131177:FVW131179 GFE131177:GFS131179 GPA131177:GPO131179 GYW131177:GZK131179 HIS131177:HJG131179 HSO131177:HTC131179 ICK131177:ICY131179 IMG131177:IMU131179 IWC131177:IWQ131179 JFY131177:JGM131179 JPU131177:JQI131179 JZQ131177:KAE131179 KJM131177:KKA131179 KTI131177:KTW131179 LDE131177:LDS131179 LNA131177:LNO131179 LWW131177:LXK131179 MGS131177:MHG131179 MQO131177:MRC131179 NAK131177:NAY131179 NKG131177:NKU131179 NUC131177:NUQ131179 ODY131177:OEM131179 ONU131177:OOI131179 OXQ131177:OYE131179 PHM131177:PIA131179 PRI131177:PRW131179 QBE131177:QBS131179 QLA131177:QLO131179 QUW131177:QVK131179 RES131177:RFG131179 ROO131177:RPC131179 RYK131177:RYY131179 SIG131177:SIU131179 SSC131177:SSQ131179 TBY131177:TCM131179 TLU131177:TMI131179 TVQ131177:TWE131179 UFM131177:UGA131179 UPI131177:UPW131179 UZE131177:UZS131179 VJA131177:VJO131179 VSW131177:VTK131179 F196713:T196715 JY196713:KM196715 TU196713:UI196715 ADQ196713:AEE196715 ANM196713:AOA196715 AXI196713:AXW196715 BHE196713:BHS196715 BRA196713:BRO196715 CAW196713:CBK196715 CKS196713:CLG196715 CUO196713:CVC196715 DEK196713:DEY196715 DOG196713:DOU196715 DYC196713:DYQ196715 EHY196713:EIM196715 ERU196713:ESI196715 FBQ196713:FCE196715 FLM196713:FMA196715 FVI196713:FVW196715 GFE196713:GFS196715 GPA196713:GPO196715 GYW196713:GZK196715 HIS196713:HJG196715 HSO196713:HTC196715 ICK196713:ICY196715 IMG196713:IMU196715 IWC196713:IWQ196715 JFY196713:JGM196715 JPU196713:JQI196715 JZQ196713:KAE196715 KJM196713:KKA196715 KTI196713:KTW196715 LDE196713:LDS196715 LNA196713:LNO196715 LWW196713:LXK196715 MGS196713:MHG196715 MQO196713:MRC196715 NAK196713:NAY196715 NKG196713:NKU196715 NUC196713:NUQ196715 ODY196713:OEM196715 ONU196713:OOI196715 OXQ196713:OYE196715 PHM196713:PIA196715 PRI196713:PRW196715 QBE196713:QBS196715 QLA196713:QLO196715 QUW196713:QVK196715 RES196713:RFG196715 ROO196713:RPC196715 RYK196713:RYY196715 SIG196713:SIU196715 SSC196713:SSQ196715 TBY196713:TCM196715 TLU196713:TMI196715 TVQ196713:TWE196715 UFM196713:UGA196715 UPI196713:UPW196715 UZE196713:UZS196715 VJA196713:VJO196715 VSW196713:VTK196715 F262249:T262251 JY262249:KM262251 TU262249:UI262251 ADQ262249:AEE262251 ANM262249:AOA262251 AXI262249:AXW262251 BHE262249:BHS262251 BRA262249:BRO262251 CAW262249:CBK262251 CKS262249:CLG262251 CUO262249:CVC262251 DEK262249:DEY262251 DOG262249:DOU262251 DYC262249:DYQ262251 EHY262249:EIM262251 ERU262249:ESI262251 FBQ262249:FCE262251 FLM262249:FMA262251 FVI262249:FVW262251 GFE262249:GFS262251 GPA262249:GPO262251 GYW262249:GZK262251 HIS262249:HJG262251 HSO262249:HTC262251 ICK262249:ICY262251 IMG262249:IMU262251 IWC262249:IWQ262251 JFY262249:JGM262251 JPU262249:JQI262251 JZQ262249:KAE262251 KJM262249:KKA262251 KTI262249:KTW262251 LDE262249:LDS262251 LNA262249:LNO262251 LWW262249:LXK262251 MGS262249:MHG262251 MQO262249:MRC262251 NAK262249:NAY262251 NKG262249:NKU262251 NUC262249:NUQ262251 ODY262249:OEM262251 ONU262249:OOI262251 OXQ262249:OYE262251 PHM262249:PIA262251 PRI262249:PRW262251 QBE262249:QBS262251 QLA262249:QLO262251 QUW262249:QVK262251 RES262249:RFG262251 ROO262249:RPC262251 RYK262249:RYY262251 SIG262249:SIU262251 SSC262249:SSQ262251 TBY262249:TCM262251 TLU262249:TMI262251 TVQ262249:TWE262251 UFM262249:UGA262251 UPI262249:UPW262251 UZE262249:UZS262251 VJA262249:VJO262251 VSW262249:VTK262251 F327785:T327787 JY327785:KM327787 TU327785:UI327787 ADQ327785:AEE327787 ANM327785:AOA327787 AXI327785:AXW327787 BHE327785:BHS327787 BRA327785:BRO327787 CAW327785:CBK327787 CKS327785:CLG327787 CUO327785:CVC327787 DEK327785:DEY327787 DOG327785:DOU327787 DYC327785:DYQ327787 EHY327785:EIM327787 ERU327785:ESI327787 FBQ327785:FCE327787 FLM327785:FMA327787 FVI327785:FVW327787 GFE327785:GFS327787 GPA327785:GPO327787 GYW327785:GZK327787 HIS327785:HJG327787 HSO327785:HTC327787 ICK327785:ICY327787 IMG327785:IMU327787 IWC327785:IWQ327787 JFY327785:JGM327787 JPU327785:JQI327787 JZQ327785:KAE327787 KJM327785:KKA327787 KTI327785:KTW327787 LDE327785:LDS327787 LNA327785:LNO327787 LWW327785:LXK327787 MGS327785:MHG327787 MQO327785:MRC327787 NAK327785:NAY327787 NKG327785:NKU327787 NUC327785:NUQ327787 ODY327785:OEM327787 ONU327785:OOI327787 OXQ327785:OYE327787 PHM327785:PIA327787 PRI327785:PRW327787 QBE327785:QBS327787 QLA327785:QLO327787 QUW327785:QVK327787 RES327785:RFG327787 ROO327785:RPC327787 RYK327785:RYY327787 SIG327785:SIU327787 SSC327785:SSQ327787 TBY327785:TCM327787 TLU327785:TMI327787 TVQ327785:TWE327787 UFM327785:UGA327787 UPI327785:UPW327787 UZE327785:UZS327787 VJA327785:VJO327787 VSW327785:VTK327787 F393321:T393323 JY393321:KM393323 TU393321:UI393323 ADQ393321:AEE393323 ANM393321:AOA393323 AXI393321:AXW393323 BHE393321:BHS393323 BRA393321:BRO393323 CAW393321:CBK393323 CKS393321:CLG393323 CUO393321:CVC393323 DEK393321:DEY393323 DOG393321:DOU393323 DYC393321:DYQ393323 EHY393321:EIM393323 ERU393321:ESI393323 FBQ393321:FCE393323 FLM393321:FMA393323 FVI393321:FVW393323 GFE393321:GFS393323 GPA393321:GPO393323 GYW393321:GZK393323 HIS393321:HJG393323 HSO393321:HTC393323 ICK393321:ICY393323 IMG393321:IMU393323 IWC393321:IWQ393323 JFY393321:JGM393323 JPU393321:JQI393323 JZQ393321:KAE393323 KJM393321:KKA393323 KTI393321:KTW393323 LDE393321:LDS393323 LNA393321:LNO393323 LWW393321:LXK393323 MGS393321:MHG393323 MQO393321:MRC393323 NAK393321:NAY393323 NKG393321:NKU393323 NUC393321:NUQ393323 ODY393321:OEM393323 ONU393321:OOI393323 OXQ393321:OYE393323 PHM393321:PIA393323 PRI393321:PRW393323 QBE393321:QBS393323 QLA393321:QLO393323 QUW393321:QVK393323 RES393321:RFG393323 ROO393321:RPC393323 RYK393321:RYY393323 SIG393321:SIU393323 SSC393321:SSQ393323 TBY393321:TCM393323 TLU393321:TMI393323 TVQ393321:TWE393323 UFM393321:UGA393323 UPI393321:UPW393323 UZE393321:UZS393323 VJA393321:VJO393323 VSW393321:VTK393323 F458857:T458859 JY458857:KM458859 TU458857:UI458859 ADQ458857:AEE458859 ANM458857:AOA458859 AXI458857:AXW458859 BHE458857:BHS458859 BRA458857:BRO458859 CAW458857:CBK458859 CKS458857:CLG458859 CUO458857:CVC458859 DEK458857:DEY458859 DOG458857:DOU458859 DYC458857:DYQ458859 EHY458857:EIM458859 ERU458857:ESI458859 FBQ458857:FCE458859 FLM458857:FMA458859 FVI458857:FVW458859 GFE458857:GFS458859 GPA458857:GPO458859 GYW458857:GZK458859 HIS458857:HJG458859 HSO458857:HTC458859 ICK458857:ICY458859 IMG458857:IMU458859 IWC458857:IWQ458859 JFY458857:JGM458859 JPU458857:JQI458859 JZQ458857:KAE458859 KJM458857:KKA458859 KTI458857:KTW458859 LDE458857:LDS458859 LNA458857:LNO458859 LWW458857:LXK458859 MGS458857:MHG458859 MQO458857:MRC458859 NAK458857:NAY458859 NKG458857:NKU458859 NUC458857:NUQ458859 ODY458857:OEM458859 ONU458857:OOI458859 OXQ458857:OYE458859 PHM458857:PIA458859 PRI458857:PRW458859 QBE458857:QBS458859 QLA458857:QLO458859 QUW458857:QVK458859 RES458857:RFG458859 ROO458857:RPC458859 RYK458857:RYY458859 SIG458857:SIU458859 SSC458857:SSQ458859 TBY458857:TCM458859 TLU458857:TMI458859 TVQ458857:TWE458859 UFM458857:UGA458859 UPI458857:UPW458859 UZE458857:UZS458859 VJA458857:VJO458859 VSW458857:VTK458859 F524393:T524395 JY524393:KM524395 TU524393:UI524395 ADQ524393:AEE524395 ANM524393:AOA524395 AXI524393:AXW524395 BHE524393:BHS524395 BRA524393:BRO524395 CAW524393:CBK524395 CKS524393:CLG524395 CUO524393:CVC524395 DEK524393:DEY524395 DOG524393:DOU524395 DYC524393:DYQ524395 EHY524393:EIM524395 ERU524393:ESI524395 FBQ524393:FCE524395 FLM524393:FMA524395 FVI524393:FVW524395 GFE524393:GFS524395 GPA524393:GPO524395 GYW524393:GZK524395 HIS524393:HJG524395 HSO524393:HTC524395 ICK524393:ICY524395 IMG524393:IMU524395 IWC524393:IWQ524395 JFY524393:JGM524395 JPU524393:JQI524395 JZQ524393:KAE524395 KJM524393:KKA524395 KTI524393:KTW524395 LDE524393:LDS524395 LNA524393:LNO524395 LWW524393:LXK524395 MGS524393:MHG524395 MQO524393:MRC524395 NAK524393:NAY524395 NKG524393:NKU524395 NUC524393:NUQ524395 ODY524393:OEM524395 ONU524393:OOI524395 OXQ524393:OYE524395 PHM524393:PIA524395 PRI524393:PRW524395 QBE524393:QBS524395 QLA524393:QLO524395 QUW524393:QVK524395 RES524393:RFG524395 ROO524393:RPC524395 RYK524393:RYY524395 SIG524393:SIU524395 SSC524393:SSQ524395 TBY524393:TCM524395 TLU524393:TMI524395 TVQ524393:TWE524395 UFM524393:UGA524395 UPI524393:UPW524395 UZE524393:UZS524395 VJA524393:VJO524395 VSW524393:VTK524395 F589929:T589931 JY589929:KM589931 TU589929:UI589931 ADQ589929:AEE589931 ANM589929:AOA589931 AXI589929:AXW589931 BHE589929:BHS589931 BRA589929:BRO589931 CAW589929:CBK589931 CKS589929:CLG589931 CUO589929:CVC589931 DEK589929:DEY589931 DOG589929:DOU589931 DYC589929:DYQ589931 EHY589929:EIM589931 ERU589929:ESI589931 FBQ589929:FCE589931 FLM589929:FMA589931 FVI589929:FVW589931 GFE589929:GFS589931 GPA589929:GPO589931 GYW589929:GZK589931 HIS589929:HJG589931 HSO589929:HTC589931 ICK589929:ICY589931 IMG589929:IMU589931 IWC589929:IWQ589931 JFY589929:JGM589931 JPU589929:JQI589931 JZQ589929:KAE589931 KJM589929:KKA589931 KTI589929:KTW589931 LDE589929:LDS589931 LNA589929:LNO589931 LWW589929:LXK589931 MGS589929:MHG589931 MQO589929:MRC589931 NAK589929:NAY589931 NKG589929:NKU589931 NUC589929:NUQ589931 ODY589929:OEM589931 ONU589929:OOI589931 OXQ589929:OYE589931 PHM589929:PIA589931 PRI589929:PRW589931 QBE589929:QBS589931 QLA589929:QLO589931 QUW589929:QVK589931 RES589929:RFG589931 ROO589929:RPC589931 RYK589929:RYY589931 SIG589929:SIU589931 SSC589929:SSQ589931 TBY589929:TCM589931 TLU589929:TMI589931 TVQ589929:TWE589931 UFM589929:UGA589931 UPI589929:UPW589931 UZE589929:UZS589931 VJA589929:VJO589931 VSW589929:VTK589931 F655465:T655467 JY655465:KM655467 TU655465:UI655467 ADQ655465:AEE655467 ANM655465:AOA655467 AXI655465:AXW655467 BHE655465:BHS655467 BRA655465:BRO655467 CAW655465:CBK655467 CKS655465:CLG655467 CUO655465:CVC655467 DEK655465:DEY655467 DOG655465:DOU655467 DYC655465:DYQ655467 EHY655465:EIM655467 ERU655465:ESI655467 FBQ655465:FCE655467 FLM655465:FMA655467 FVI655465:FVW655467 GFE655465:GFS655467 GPA655465:GPO655467 GYW655465:GZK655467 HIS655465:HJG655467 HSO655465:HTC655467 ICK655465:ICY655467 IMG655465:IMU655467 IWC655465:IWQ655467 JFY655465:JGM655467 JPU655465:JQI655467 JZQ655465:KAE655467 KJM655465:KKA655467 KTI655465:KTW655467 LDE655465:LDS655467 LNA655465:LNO655467 LWW655465:LXK655467 MGS655465:MHG655467 MQO655465:MRC655467 NAK655465:NAY655467 NKG655465:NKU655467 NUC655465:NUQ655467 ODY655465:OEM655467 ONU655465:OOI655467 OXQ655465:OYE655467 PHM655465:PIA655467 PRI655465:PRW655467 QBE655465:QBS655467 QLA655465:QLO655467 QUW655465:QVK655467 RES655465:RFG655467 ROO655465:RPC655467 RYK655465:RYY655467 SIG655465:SIU655467 SSC655465:SSQ655467 TBY655465:TCM655467 TLU655465:TMI655467 TVQ655465:TWE655467 UFM655465:UGA655467 UPI655465:UPW655467 UZE655465:UZS655467 VJA655465:VJO655467 VSW655465:VTK655467 F721001:T721003 JY721001:KM721003 TU721001:UI721003 ADQ721001:AEE721003 ANM721001:AOA721003 AXI721001:AXW721003 BHE721001:BHS721003 BRA721001:BRO721003 CAW721001:CBK721003 CKS721001:CLG721003 CUO721001:CVC721003 DEK721001:DEY721003 DOG721001:DOU721003 DYC721001:DYQ721003 EHY721001:EIM721003 ERU721001:ESI721003 FBQ721001:FCE721003 FLM721001:FMA721003 FVI721001:FVW721003 GFE721001:GFS721003 GPA721001:GPO721003 GYW721001:GZK721003 HIS721001:HJG721003 HSO721001:HTC721003 ICK721001:ICY721003 IMG721001:IMU721003 IWC721001:IWQ721003 JFY721001:JGM721003 JPU721001:JQI721003 JZQ721001:KAE721003 KJM721001:KKA721003 KTI721001:KTW721003 LDE721001:LDS721003 LNA721001:LNO721003 LWW721001:LXK721003 MGS721001:MHG721003 MQO721001:MRC721003 NAK721001:NAY721003 NKG721001:NKU721003 NUC721001:NUQ721003 ODY721001:OEM721003 ONU721001:OOI721003 OXQ721001:OYE721003 PHM721001:PIA721003 PRI721001:PRW721003 QBE721001:QBS721003 QLA721001:QLO721003 QUW721001:QVK721003 RES721001:RFG721003 ROO721001:RPC721003 RYK721001:RYY721003 SIG721001:SIU721003 SSC721001:SSQ721003 TBY721001:TCM721003 TLU721001:TMI721003 TVQ721001:TWE721003 UFM721001:UGA721003 UPI721001:UPW721003 UZE721001:UZS721003 VJA721001:VJO721003 VSW721001:VTK721003 F786537:T786539 JY786537:KM786539 TU786537:UI786539 ADQ786537:AEE786539 ANM786537:AOA786539 AXI786537:AXW786539 BHE786537:BHS786539 BRA786537:BRO786539 CAW786537:CBK786539 CKS786537:CLG786539 CUO786537:CVC786539 DEK786537:DEY786539 DOG786537:DOU786539 DYC786537:DYQ786539 EHY786537:EIM786539 ERU786537:ESI786539 FBQ786537:FCE786539 FLM786537:FMA786539 FVI786537:FVW786539 GFE786537:GFS786539 GPA786537:GPO786539 GYW786537:GZK786539 HIS786537:HJG786539 HSO786537:HTC786539 ICK786537:ICY786539 IMG786537:IMU786539 IWC786537:IWQ786539 JFY786537:JGM786539 JPU786537:JQI786539 JZQ786537:KAE786539 KJM786537:KKA786539 KTI786537:KTW786539 LDE786537:LDS786539 LNA786537:LNO786539 LWW786537:LXK786539 MGS786537:MHG786539 MQO786537:MRC786539 NAK786537:NAY786539 NKG786537:NKU786539 NUC786537:NUQ786539 ODY786537:OEM786539 ONU786537:OOI786539 OXQ786537:OYE786539 PHM786537:PIA786539 PRI786537:PRW786539 QBE786537:QBS786539 QLA786537:QLO786539 QUW786537:QVK786539 RES786537:RFG786539 ROO786537:RPC786539 RYK786537:RYY786539 SIG786537:SIU786539 SSC786537:SSQ786539 TBY786537:TCM786539 TLU786537:TMI786539 TVQ786537:TWE786539 UFM786537:UGA786539 UPI786537:UPW786539 UZE786537:UZS786539 VJA786537:VJO786539 VSW786537:VTK786539 F852073:T852075 JY852073:KM852075 TU852073:UI852075 ADQ852073:AEE852075 ANM852073:AOA852075 AXI852073:AXW852075 BHE852073:BHS852075 BRA852073:BRO852075 CAW852073:CBK852075 CKS852073:CLG852075 CUO852073:CVC852075 DEK852073:DEY852075 DOG852073:DOU852075 DYC852073:DYQ852075 EHY852073:EIM852075 ERU852073:ESI852075 FBQ852073:FCE852075 FLM852073:FMA852075 FVI852073:FVW852075 GFE852073:GFS852075 GPA852073:GPO852075 GYW852073:GZK852075 HIS852073:HJG852075 HSO852073:HTC852075 ICK852073:ICY852075 IMG852073:IMU852075 IWC852073:IWQ852075 JFY852073:JGM852075 JPU852073:JQI852075 JZQ852073:KAE852075 KJM852073:KKA852075 KTI852073:KTW852075 LDE852073:LDS852075 LNA852073:LNO852075 LWW852073:LXK852075 MGS852073:MHG852075 MQO852073:MRC852075 NAK852073:NAY852075 NKG852073:NKU852075 NUC852073:NUQ852075 ODY852073:OEM852075 ONU852073:OOI852075 OXQ852073:OYE852075 PHM852073:PIA852075 PRI852073:PRW852075 QBE852073:QBS852075 QLA852073:QLO852075 QUW852073:QVK852075 RES852073:RFG852075 ROO852073:RPC852075 RYK852073:RYY852075 SIG852073:SIU852075 SSC852073:SSQ852075 TBY852073:TCM852075 TLU852073:TMI852075 TVQ852073:TWE852075 UFM852073:UGA852075 UPI852073:UPW852075 UZE852073:UZS852075 VJA852073:VJO852075 VSW852073:VTK852075 F917609:T917611 JY917609:KM917611 TU917609:UI917611 ADQ917609:AEE917611 ANM917609:AOA917611 AXI917609:AXW917611 BHE917609:BHS917611 BRA917609:BRO917611 CAW917609:CBK917611 CKS917609:CLG917611 CUO917609:CVC917611 DEK917609:DEY917611 DOG917609:DOU917611 DYC917609:DYQ917611 EHY917609:EIM917611 ERU917609:ESI917611 FBQ917609:FCE917611 FLM917609:FMA917611 FVI917609:FVW917611 GFE917609:GFS917611 GPA917609:GPO917611 GYW917609:GZK917611 HIS917609:HJG917611 HSO917609:HTC917611 ICK917609:ICY917611 IMG917609:IMU917611 IWC917609:IWQ917611 JFY917609:JGM917611 JPU917609:JQI917611 JZQ917609:KAE917611 KJM917609:KKA917611 KTI917609:KTW917611 LDE917609:LDS917611 LNA917609:LNO917611 LWW917609:LXK917611 MGS917609:MHG917611 MQO917609:MRC917611 NAK917609:NAY917611 NKG917609:NKU917611 NUC917609:NUQ917611 ODY917609:OEM917611 ONU917609:OOI917611 OXQ917609:OYE917611 PHM917609:PIA917611 PRI917609:PRW917611 QBE917609:QBS917611 QLA917609:QLO917611 QUW917609:QVK917611 RES917609:RFG917611 ROO917609:RPC917611 RYK917609:RYY917611 SIG917609:SIU917611 SSC917609:SSQ917611 TBY917609:TCM917611 TLU917609:TMI917611 TVQ917609:TWE917611 UFM917609:UGA917611 UPI917609:UPW917611 UZE917609:UZS917611 VJA917609:VJO917611 VSW917609:VTK917611 F983145:T983147 JY983145:KM983147 TU983145:UI983147 ADQ983145:AEE983147 ANM983145:AOA983147 AXI983145:AXW983147 BHE983145:BHS983147 BRA983145:BRO983147 CAW983145:CBK983147 CKS983145:CLG983147 CUO983145:CVC983147 DEK983145:DEY983147 DOG983145:DOU983147 DYC983145:DYQ983147 EHY983145:EIM983147 ERU983145:ESI983147 FBQ983145:FCE983147 FLM983145:FMA983147 FVI983145:FVW983147 GFE983145:GFS983147 GPA983145:GPO983147 GYW983145:GZK983147 HIS983145:HJG983147 HSO983145:HTC983147 ICK983145:ICY983147 IMG983145:IMU983147 IWC983145:IWQ983147 JFY983145:JGM983147 JPU983145:JQI983147 JZQ983145:KAE983147 KJM983145:KKA983147 KTI983145:KTW983147 LDE983145:LDS983147 LNA983145:LNO983147 LWW983145:LXK983147 MGS983145:MHG983147 MQO983145:MRC983147 NAK983145:NAY983147 NKG983145:NKU983147 NUC983145:NUQ983147 ODY983145:OEM983147 ONU983145:OOI983147 OXQ983145:OYE983147 PHM983145:PIA983147 PRI983145:PRW983147 QBE983145:QBS983147 QLA983145:QLO983147 QUW983145:QVK983147 RES983145:RFG983147 ROO983145:RPC983147 RYK983145:RYY983147 SIG983145:SIU983147 SSC983145:SSQ983147 TBY983145:TCM983147 TLU983145:TMI983147 TVQ983145:TWE983147 UFM983145:UGA983147 UPI983145:UPW983147 UZE983145:UZS983147 VJA983145:VJO983147 VSW983145:VTK983147 VTF983092:VTK983092 KH52:KM54 UD52:UI54 ADZ52:AEE54 ANV52:AOA54 AXR52:AXW54 BHN52:BHS54 BRJ52:BRO54 CBF52:CBK54 CLB52:CLG54 CUX52:CVC54 DET52:DEY54 DOP52:DOU54 DYL52:DYQ54 EIH52:EIM54 ESD52:ESI54 FBZ52:FCE54 FLV52:FMA54 FVR52:FVW54 GFN52:GFS54 GPJ52:GPO54 GZF52:GZK54 HJB52:HJG54 HSX52:HTC54 ICT52:ICY54 IMP52:IMU54 IWL52:IWQ54 JGH52:JGM54 JQD52:JQI54 JZZ52:KAE54 KJV52:KKA54 KTR52:KTW54 LDN52:LDS54 LNJ52:LNO54 LXF52:LXK54 MHB52:MHG54 MQX52:MRC54 NAT52:NAY54 NKP52:NKU54 NUL52:NUQ54 OEH52:OEM54 OOD52:OOI54 OXZ52:OYE54 PHV52:PIA54 PRR52:PRW54 QBN52:QBS54 QLJ52:QLO54 QVF52:QVK54 RFB52:RFG54 ROX52:RPC54 RYT52:RYY54 SIP52:SIU54 SSL52:SSQ54 TCH52:TCM54 TMD52:TMI54 TVZ52:TWE54 UFV52:UGA54 UPR52:UPW54 UZN52:UZS54 VJJ52:VJO54 VTF52:VTK54 O65588:T65588 KH65588:KM65588 UD65588:UI65588 ADZ65588:AEE65588 ANV65588:AOA65588 AXR65588:AXW65588 BHN65588:BHS65588 BRJ65588:BRO65588 CBF65588:CBK65588 CLB65588:CLG65588 CUX65588:CVC65588 DET65588:DEY65588 DOP65588:DOU65588 DYL65588:DYQ65588 EIH65588:EIM65588 ESD65588:ESI65588 FBZ65588:FCE65588 FLV65588:FMA65588 FVR65588:FVW65588 GFN65588:GFS65588 GPJ65588:GPO65588 GZF65588:GZK65588 HJB65588:HJG65588 HSX65588:HTC65588 ICT65588:ICY65588 IMP65588:IMU65588 IWL65588:IWQ65588 JGH65588:JGM65588 JQD65588:JQI65588 JZZ65588:KAE65588 KJV65588:KKA65588 KTR65588:KTW65588 LDN65588:LDS65588 LNJ65588:LNO65588 LXF65588:LXK65588 MHB65588:MHG65588 MQX65588:MRC65588 NAT65588:NAY65588 NKP65588:NKU65588 NUL65588:NUQ65588 OEH65588:OEM65588 OOD65588:OOI65588 OXZ65588:OYE65588 PHV65588:PIA65588 PRR65588:PRW65588 QBN65588:QBS65588 QLJ65588:QLO65588 QVF65588:QVK65588 RFB65588:RFG65588 ROX65588:RPC65588 RYT65588:RYY65588 SIP65588:SIU65588 SSL65588:SSQ65588 TCH65588:TCM65588 TMD65588:TMI65588 TVZ65588:TWE65588 UFV65588:UGA65588 UPR65588:UPW65588 UZN65588:UZS65588 VJJ65588:VJO65588 VTF65588:VTK65588 O131124:T131124 KH131124:KM131124 UD131124:UI131124 ADZ131124:AEE131124 ANV131124:AOA131124 AXR131124:AXW131124 BHN131124:BHS131124 BRJ131124:BRO131124 CBF131124:CBK131124 CLB131124:CLG131124 CUX131124:CVC131124 DET131124:DEY131124 DOP131124:DOU131124 DYL131124:DYQ131124 EIH131124:EIM131124 ESD131124:ESI131124 FBZ131124:FCE131124 FLV131124:FMA131124 FVR131124:FVW131124 GFN131124:GFS131124 GPJ131124:GPO131124 GZF131124:GZK131124 HJB131124:HJG131124 HSX131124:HTC131124 ICT131124:ICY131124 IMP131124:IMU131124 IWL131124:IWQ131124 JGH131124:JGM131124 JQD131124:JQI131124 JZZ131124:KAE131124 KJV131124:KKA131124 KTR131124:KTW131124 LDN131124:LDS131124 LNJ131124:LNO131124 LXF131124:LXK131124 MHB131124:MHG131124 MQX131124:MRC131124 NAT131124:NAY131124 NKP131124:NKU131124 NUL131124:NUQ131124 OEH131124:OEM131124 OOD131124:OOI131124 OXZ131124:OYE131124 PHV131124:PIA131124 PRR131124:PRW131124 QBN131124:QBS131124 QLJ131124:QLO131124 QVF131124:QVK131124 RFB131124:RFG131124 ROX131124:RPC131124 RYT131124:RYY131124 SIP131124:SIU131124 SSL131124:SSQ131124 TCH131124:TCM131124 TMD131124:TMI131124 TVZ131124:TWE131124 UFV131124:UGA131124 UPR131124:UPW131124 UZN131124:UZS131124 VJJ131124:VJO131124 VTF131124:VTK131124 O196660:T196660 KH196660:KM196660 UD196660:UI196660 ADZ196660:AEE196660 ANV196660:AOA196660 AXR196660:AXW196660 BHN196660:BHS196660 BRJ196660:BRO196660 CBF196660:CBK196660 CLB196660:CLG196660 CUX196660:CVC196660 DET196660:DEY196660 DOP196660:DOU196660 DYL196660:DYQ196660 EIH196660:EIM196660 ESD196660:ESI196660 FBZ196660:FCE196660 FLV196660:FMA196660 FVR196660:FVW196660 GFN196660:GFS196660 GPJ196660:GPO196660 GZF196660:GZK196660 HJB196660:HJG196660 HSX196660:HTC196660 ICT196660:ICY196660 IMP196660:IMU196660 IWL196660:IWQ196660 JGH196660:JGM196660 JQD196660:JQI196660 JZZ196660:KAE196660 KJV196660:KKA196660 KTR196660:KTW196660 LDN196660:LDS196660 LNJ196660:LNO196660 LXF196660:LXK196660 MHB196660:MHG196660 MQX196660:MRC196660 NAT196660:NAY196660 NKP196660:NKU196660 NUL196660:NUQ196660 OEH196660:OEM196660 OOD196660:OOI196660 OXZ196660:OYE196660 PHV196660:PIA196660 PRR196660:PRW196660 QBN196660:QBS196660 QLJ196660:QLO196660 QVF196660:QVK196660 RFB196660:RFG196660 ROX196660:RPC196660 RYT196660:RYY196660 SIP196660:SIU196660 SSL196660:SSQ196660 TCH196660:TCM196660 TMD196660:TMI196660 TVZ196660:TWE196660 UFV196660:UGA196660 UPR196660:UPW196660 UZN196660:UZS196660 VJJ196660:VJO196660 VTF196660:VTK196660 O262196:T262196 KH262196:KM262196 UD262196:UI262196 ADZ262196:AEE262196 ANV262196:AOA262196 AXR262196:AXW262196 BHN262196:BHS262196 BRJ262196:BRO262196 CBF262196:CBK262196 CLB262196:CLG262196 CUX262196:CVC262196 DET262196:DEY262196 DOP262196:DOU262196 DYL262196:DYQ262196 EIH262196:EIM262196 ESD262196:ESI262196 FBZ262196:FCE262196 FLV262196:FMA262196 FVR262196:FVW262196 GFN262196:GFS262196 GPJ262196:GPO262196 GZF262196:GZK262196 HJB262196:HJG262196 HSX262196:HTC262196 ICT262196:ICY262196 IMP262196:IMU262196 IWL262196:IWQ262196 JGH262196:JGM262196 JQD262196:JQI262196 JZZ262196:KAE262196 KJV262196:KKA262196 KTR262196:KTW262196 LDN262196:LDS262196 LNJ262196:LNO262196 LXF262196:LXK262196 MHB262196:MHG262196 MQX262196:MRC262196 NAT262196:NAY262196 NKP262196:NKU262196 NUL262196:NUQ262196 OEH262196:OEM262196 OOD262196:OOI262196 OXZ262196:OYE262196 PHV262196:PIA262196 PRR262196:PRW262196 QBN262196:QBS262196 QLJ262196:QLO262196 QVF262196:QVK262196 RFB262196:RFG262196 ROX262196:RPC262196 RYT262196:RYY262196 SIP262196:SIU262196 SSL262196:SSQ262196 TCH262196:TCM262196 TMD262196:TMI262196 TVZ262196:TWE262196 UFV262196:UGA262196 UPR262196:UPW262196 UZN262196:UZS262196 VJJ262196:VJO262196 VTF262196:VTK262196 O327732:T327732 KH327732:KM327732 UD327732:UI327732 ADZ327732:AEE327732 ANV327732:AOA327732 AXR327732:AXW327732 BHN327732:BHS327732 BRJ327732:BRO327732 CBF327732:CBK327732 CLB327732:CLG327732 CUX327732:CVC327732 DET327732:DEY327732 DOP327732:DOU327732 DYL327732:DYQ327732 EIH327732:EIM327732 ESD327732:ESI327732 FBZ327732:FCE327732 FLV327732:FMA327732 FVR327732:FVW327732 GFN327732:GFS327732 GPJ327732:GPO327732 GZF327732:GZK327732 HJB327732:HJG327732 HSX327732:HTC327732 ICT327732:ICY327732 IMP327732:IMU327732 IWL327732:IWQ327732 JGH327732:JGM327732 JQD327732:JQI327732 JZZ327732:KAE327732 KJV327732:KKA327732 KTR327732:KTW327732 LDN327732:LDS327732 LNJ327732:LNO327732 LXF327732:LXK327732 MHB327732:MHG327732 MQX327732:MRC327732 NAT327732:NAY327732 NKP327732:NKU327732 NUL327732:NUQ327732 OEH327732:OEM327732 OOD327732:OOI327732 OXZ327732:OYE327732 PHV327732:PIA327732 PRR327732:PRW327732 QBN327732:QBS327732 QLJ327732:QLO327732 QVF327732:QVK327732 RFB327732:RFG327732 ROX327732:RPC327732 RYT327732:RYY327732 SIP327732:SIU327732 SSL327732:SSQ327732 TCH327732:TCM327732 TMD327732:TMI327732 TVZ327732:TWE327732 UFV327732:UGA327732 UPR327732:UPW327732 UZN327732:UZS327732 VJJ327732:VJO327732 VTF327732:VTK327732 O393268:T393268 KH393268:KM393268 UD393268:UI393268 ADZ393268:AEE393268 ANV393268:AOA393268 AXR393268:AXW393268 BHN393268:BHS393268 BRJ393268:BRO393268 CBF393268:CBK393268 CLB393268:CLG393268 CUX393268:CVC393268 DET393268:DEY393268 DOP393268:DOU393268 DYL393268:DYQ393268 EIH393268:EIM393268 ESD393268:ESI393268 FBZ393268:FCE393268 FLV393268:FMA393268 FVR393268:FVW393268 GFN393268:GFS393268 GPJ393268:GPO393268 GZF393268:GZK393268 HJB393268:HJG393268 HSX393268:HTC393268 ICT393268:ICY393268 IMP393268:IMU393268 IWL393268:IWQ393268 JGH393268:JGM393268 JQD393268:JQI393268 JZZ393268:KAE393268 KJV393268:KKA393268 KTR393268:KTW393268 LDN393268:LDS393268 LNJ393268:LNO393268 LXF393268:LXK393268 MHB393268:MHG393268 MQX393268:MRC393268 NAT393268:NAY393268 NKP393268:NKU393268 NUL393268:NUQ393268 OEH393268:OEM393268 OOD393268:OOI393268 OXZ393268:OYE393268 PHV393268:PIA393268 PRR393268:PRW393268 QBN393268:QBS393268 QLJ393268:QLO393268 QVF393268:QVK393268 RFB393268:RFG393268 ROX393268:RPC393268 RYT393268:RYY393268 SIP393268:SIU393268 SSL393268:SSQ393268 TCH393268:TCM393268 TMD393268:TMI393268 TVZ393268:TWE393268 UFV393268:UGA393268 UPR393268:UPW393268 UZN393268:UZS393268 VJJ393268:VJO393268 VTF393268:VTK393268 O458804:T458804 KH458804:KM458804 UD458804:UI458804 ADZ458804:AEE458804 ANV458804:AOA458804 AXR458804:AXW458804 BHN458804:BHS458804 BRJ458804:BRO458804 CBF458804:CBK458804 CLB458804:CLG458804 CUX458804:CVC458804 DET458804:DEY458804 DOP458804:DOU458804 DYL458804:DYQ458804 EIH458804:EIM458804 ESD458804:ESI458804 FBZ458804:FCE458804 FLV458804:FMA458804 FVR458804:FVW458804 GFN458804:GFS458804 GPJ458804:GPO458804 GZF458804:GZK458804 HJB458804:HJG458804 HSX458804:HTC458804 ICT458804:ICY458804 IMP458804:IMU458804 IWL458804:IWQ458804 JGH458804:JGM458804 JQD458804:JQI458804 JZZ458804:KAE458804 KJV458804:KKA458804 KTR458804:KTW458804 LDN458804:LDS458804 LNJ458804:LNO458804 LXF458804:LXK458804 MHB458804:MHG458804 MQX458804:MRC458804 NAT458804:NAY458804 NKP458804:NKU458804 NUL458804:NUQ458804 OEH458804:OEM458804 OOD458804:OOI458804 OXZ458804:OYE458804 PHV458804:PIA458804 PRR458804:PRW458804 QBN458804:QBS458804 QLJ458804:QLO458804 QVF458804:QVK458804 RFB458804:RFG458804 ROX458804:RPC458804 RYT458804:RYY458804 SIP458804:SIU458804 SSL458804:SSQ458804 TCH458804:TCM458804 TMD458804:TMI458804 TVZ458804:TWE458804 UFV458804:UGA458804 UPR458804:UPW458804 UZN458804:UZS458804 VJJ458804:VJO458804 VTF458804:VTK458804 O524340:T524340 KH524340:KM524340 UD524340:UI524340 ADZ524340:AEE524340 ANV524340:AOA524340 AXR524340:AXW524340 BHN524340:BHS524340 BRJ524340:BRO524340 CBF524340:CBK524340 CLB524340:CLG524340 CUX524340:CVC524340 DET524340:DEY524340 DOP524340:DOU524340 DYL524340:DYQ524340 EIH524340:EIM524340 ESD524340:ESI524340 FBZ524340:FCE524340 FLV524340:FMA524340 FVR524340:FVW524340 GFN524340:GFS524340 GPJ524340:GPO524340 GZF524340:GZK524340 HJB524340:HJG524340 HSX524340:HTC524340 ICT524340:ICY524340 IMP524340:IMU524340 IWL524340:IWQ524340 JGH524340:JGM524340 JQD524340:JQI524340 JZZ524340:KAE524340 KJV524340:KKA524340 KTR524340:KTW524340 LDN524340:LDS524340 LNJ524340:LNO524340 LXF524340:LXK524340 MHB524340:MHG524340 MQX524340:MRC524340 NAT524340:NAY524340 NKP524340:NKU524340 NUL524340:NUQ524340 OEH524340:OEM524340 OOD524340:OOI524340 OXZ524340:OYE524340 PHV524340:PIA524340 PRR524340:PRW524340 QBN524340:QBS524340 QLJ524340:QLO524340 QVF524340:QVK524340 RFB524340:RFG524340 ROX524340:RPC524340 RYT524340:RYY524340 SIP524340:SIU524340 SSL524340:SSQ524340 TCH524340:TCM524340 TMD524340:TMI524340 TVZ524340:TWE524340 UFV524340:UGA524340 UPR524340:UPW524340 UZN524340:UZS524340 VJJ524340:VJO524340 VTF524340:VTK524340 O589876:T589876 KH589876:KM589876 UD589876:UI589876 ADZ589876:AEE589876 ANV589876:AOA589876 AXR589876:AXW589876 BHN589876:BHS589876 BRJ589876:BRO589876 CBF589876:CBK589876 CLB589876:CLG589876 CUX589876:CVC589876 DET589876:DEY589876 DOP589876:DOU589876 DYL589876:DYQ589876 EIH589876:EIM589876 ESD589876:ESI589876 FBZ589876:FCE589876 FLV589876:FMA589876 FVR589876:FVW589876 GFN589876:GFS589876 GPJ589876:GPO589876 GZF589876:GZK589876 HJB589876:HJG589876 HSX589876:HTC589876 ICT589876:ICY589876 IMP589876:IMU589876 IWL589876:IWQ589876 JGH589876:JGM589876 JQD589876:JQI589876 JZZ589876:KAE589876 KJV589876:KKA589876 KTR589876:KTW589876 LDN589876:LDS589876 LNJ589876:LNO589876 LXF589876:LXK589876 MHB589876:MHG589876 MQX589876:MRC589876 NAT589876:NAY589876 NKP589876:NKU589876 NUL589876:NUQ589876 OEH589876:OEM589876 OOD589876:OOI589876 OXZ589876:OYE589876 PHV589876:PIA589876 PRR589876:PRW589876 QBN589876:QBS589876 QLJ589876:QLO589876 QVF589876:QVK589876 RFB589876:RFG589876 ROX589876:RPC589876 RYT589876:RYY589876 SIP589876:SIU589876 SSL589876:SSQ589876 TCH589876:TCM589876 TMD589876:TMI589876 TVZ589876:TWE589876 UFV589876:UGA589876 UPR589876:UPW589876 UZN589876:UZS589876 VJJ589876:VJO589876 VTF589876:VTK589876 O655412:T655412 KH655412:KM655412 UD655412:UI655412 ADZ655412:AEE655412 ANV655412:AOA655412 AXR655412:AXW655412 BHN655412:BHS655412 BRJ655412:BRO655412 CBF655412:CBK655412 CLB655412:CLG655412 CUX655412:CVC655412 DET655412:DEY655412 DOP655412:DOU655412 DYL655412:DYQ655412 EIH655412:EIM655412 ESD655412:ESI655412 FBZ655412:FCE655412 FLV655412:FMA655412 FVR655412:FVW655412 GFN655412:GFS655412 GPJ655412:GPO655412 GZF655412:GZK655412 HJB655412:HJG655412 HSX655412:HTC655412 ICT655412:ICY655412 IMP655412:IMU655412 IWL655412:IWQ655412 JGH655412:JGM655412 JQD655412:JQI655412 JZZ655412:KAE655412 KJV655412:KKA655412 KTR655412:KTW655412 LDN655412:LDS655412 LNJ655412:LNO655412 LXF655412:LXK655412 MHB655412:MHG655412 MQX655412:MRC655412 NAT655412:NAY655412 NKP655412:NKU655412 NUL655412:NUQ655412 OEH655412:OEM655412 OOD655412:OOI655412 OXZ655412:OYE655412 PHV655412:PIA655412 PRR655412:PRW655412 QBN655412:QBS655412 QLJ655412:QLO655412 QVF655412:QVK655412 RFB655412:RFG655412 ROX655412:RPC655412 RYT655412:RYY655412 SIP655412:SIU655412 SSL655412:SSQ655412 TCH655412:TCM655412 TMD655412:TMI655412 TVZ655412:TWE655412 UFV655412:UGA655412 UPR655412:UPW655412 UZN655412:UZS655412 VJJ655412:VJO655412 VTF655412:VTK655412 O720948:T720948 KH720948:KM720948 UD720948:UI720948 ADZ720948:AEE720948 ANV720948:AOA720948 AXR720948:AXW720948 BHN720948:BHS720948 BRJ720948:BRO720948 CBF720948:CBK720948 CLB720948:CLG720948 CUX720948:CVC720948 DET720948:DEY720948 DOP720948:DOU720948 DYL720948:DYQ720948 EIH720948:EIM720948 ESD720948:ESI720948 FBZ720948:FCE720948 FLV720948:FMA720948 FVR720948:FVW720948 GFN720948:GFS720948 GPJ720948:GPO720948 GZF720948:GZK720948 HJB720948:HJG720948 HSX720948:HTC720948 ICT720948:ICY720948 IMP720948:IMU720948 IWL720948:IWQ720948 JGH720948:JGM720948 JQD720948:JQI720948 JZZ720948:KAE720948 KJV720948:KKA720948 KTR720948:KTW720948 LDN720948:LDS720948 LNJ720948:LNO720948 LXF720948:LXK720948 MHB720948:MHG720948 MQX720948:MRC720948 NAT720948:NAY720948 NKP720948:NKU720948 NUL720948:NUQ720948 OEH720948:OEM720948 OOD720948:OOI720948 OXZ720948:OYE720948 PHV720948:PIA720948 PRR720948:PRW720948 QBN720948:QBS720948 QLJ720948:QLO720948 QVF720948:QVK720948 RFB720948:RFG720948 ROX720948:RPC720948 RYT720948:RYY720948 SIP720948:SIU720948 SSL720948:SSQ720948 TCH720948:TCM720948 TMD720948:TMI720948 TVZ720948:TWE720948 UFV720948:UGA720948 UPR720948:UPW720948 UZN720948:UZS720948 VJJ720948:VJO720948 VTF720948:VTK720948 O786484:T786484 KH786484:KM786484 UD786484:UI786484 ADZ786484:AEE786484 ANV786484:AOA786484 AXR786484:AXW786484 BHN786484:BHS786484 BRJ786484:BRO786484 CBF786484:CBK786484 CLB786484:CLG786484 CUX786484:CVC786484 DET786484:DEY786484 DOP786484:DOU786484 DYL786484:DYQ786484 EIH786484:EIM786484 ESD786484:ESI786484 FBZ786484:FCE786484 FLV786484:FMA786484 FVR786484:FVW786484 GFN786484:GFS786484 GPJ786484:GPO786484 GZF786484:GZK786484 HJB786484:HJG786484 HSX786484:HTC786484 ICT786484:ICY786484 IMP786484:IMU786484 IWL786484:IWQ786484 JGH786484:JGM786484 JQD786484:JQI786484 JZZ786484:KAE786484 KJV786484:KKA786484 KTR786484:KTW786484 LDN786484:LDS786484 LNJ786484:LNO786484 LXF786484:LXK786484 MHB786484:MHG786484 MQX786484:MRC786484 NAT786484:NAY786484 NKP786484:NKU786484 NUL786484:NUQ786484 OEH786484:OEM786484 OOD786484:OOI786484 OXZ786484:OYE786484 PHV786484:PIA786484 PRR786484:PRW786484 QBN786484:QBS786484 QLJ786484:QLO786484 QVF786484:QVK786484 RFB786484:RFG786484 ROX786484:RPC786484 RYT786484:RYY786484 SIP786484:SIU786484 SSL786484:SSQ786484 TCH786484:TCM786484 TMD786484:TMI786484 TVZ786484:TWE786484 UFV786484:UGA786484 UPR786484:UPW786484 UZN786484:UZS786484 VJJ786484:VJO786484 VTF786484:VTK786484 O852020:T852020 KH852020:KM852020 UD852020:UI852020 ADZ852020:AEE852020 ANV852020:AOA852020 AXR852020:AXW852020 BHN852020:BHS852020 BRJ852020:BRO852020 CBF852020:CBK852020 CLB852020:CLG852020 CUX852020:CVC852020 DET852020:DEY852020 DOP852020:DOU852020 DYL852020:DYQ852020 EIH852020:EIM852020 ESD852020:ESI852020 FBZ852020:FCE852020 FLV852020:FMA852020 FVR852020:FVW852020 GFN852020:GFS852020 GPJ852020:GPO852020 GZF852020:GZK852020 HJB852020:HJG852020 HSX852020:HTC852020 ICT852020:ICY852020 IMP852020:IMU852020 IWL852020:IWQ852020 JGH852020:JGM852020 JQD852020:JQI852020 JZZ852020:KAE852020 KJV852020:KKA852020 KTR852020:KTW852020 LDN852020:LDS852020 LNJ852020:LNO852020 LXF852020:LXK852020 MHB852020:MHG852020 MQX852020:MRC852020 NAT852020:NAY852020 NKP852020:NKU852020 NUL852020:NUQ852020 OEH852020:OEM852020 OOD852020:OOI852020 OXZ852020:OYE852020 PHV852020:PIA852020 PRR852020:PRW852020 QBN852020:QBS852020 QLJ852020:QLO852020 QVF852020:QVK852020 RFB852020:RFG852020 ROX852020:RPC852020 RYT852020:RYY852020 SIP852020:SIU852020 SSL852020:SSQ852020 TCH852020:TCM852020 TMD852020:TMI852020 TVZ852020:TWE852020 UFV852020:UGA852020 UPR852020:UPW852020 UZN852020:UZS852020 VJJ852020:VJO852020 VTF852020:VTK852020 O917556:T917556 KH917556:KM917556 UD917556:UI917556 ADZ917556:AEE917556 ANV917556:AOA917556 AXR917556:AXW917556 BHN917556:BHS917556 BRJ917556:BRO917556 CBF917556:CBK917556 CLB917556:CLG917556 CUX917556:CVC917556 DET917556:DEY917556 DOP917556:DOU917556 DYL917556:DYQ917556 EIH917556:EIM917556 ESD917556:ESI917556 FBZ917556:FCE917556 FLV917556:FMA917556 FVR917556:FVW917556 GFN917556:GFS917556 GPJ917556:GPO917556 GZF917556:GZK917556 HJB917556:HJG917556 HSX917556:HTC917556 ICT917556:ICY917556 IMP917556:IMU917556 IWL917556:IWQ917556 JGH917556:JGM917556 JQD917556:JQI917556 JZZ917556:KAE917556 KJV917556:KKA917556 KTR917556:KTW917556 LDN917556:LDS917556 LNJ917556:LNO917556 LXF917556:LXK917556 MHB917556:MHG917556 MQX917556:MRC917556 NAT917556:NAY917556 NKP917556:NKU917556 NUL917556:NUQ917556 OEH917556:OEM917556 OOD917556:OOI917556 OXZ917556:OYE917556 PHV917556:PIA917556 PRR917556:PRW917556 QBN917556:QBS917556 QLJ917556:QLO917556 QVF917556:QVK917556 RFB917556:RFG917556 ROX917556:RPC917556 RYT917556:RYY917556 SIP917556:SIU917556 SSL917556:SSQ917556 TCH917556:TCM917556 TMD917556:TMI917556 TVZ917556:TWE917556 UFV917556:UGA917556 UPR917556:UPW917556 UZN917556:UZS917556 VJJ917556:VJO917556 VTF917556:VTK917556 O983092:T983092 KH983092:KM983092 UD983092:UI983092 ADZ983092:AEE983092 ANV983092:AOA983092 AXR983092:AXW983092 BHN983092:BHS983092 BRJ983092:BRO983092 CBF983092:CBK983092 CLB983092:CLG983092 CUX983092:CVC983092 DET983092:DEY983092 DOP983092:DOU983092 DYL983092:DYQ983092 EIH983092:EIM983092 ESD983092:ESI983092 FBZ983092:FCE983092 FLV983092:FMA983092 FVR983092:FVW983092 GFN983092:GFS983092 GPJ983092:GPO983092 GZF983092:GZK983092 HJB983092:HJG983092 HSX983092:HTC983092 ICT983092:ICY983092 IMP983092:IMU983092 IWL983092:IWQ983092 JGH983092:JGM983092 JQD983092:JQI983092 JZZ983092:KAE983092 KJV983092:KKA983092 KTR983092:KTW983092 LDN983092:LDS983092 LNJ983092:LNO983092 LXF983092:LXK983092 MHB983092:MHG983092 MQX983092:MRC983092 NAT983092:NAY983092 NKP983092:NKU983092 NUL983092:NUQ983092 OEH983092:OEM983092 OOD983092:OOI983092 OXZ983092:OYE983092 PHV983092:PIA983092 PRR983092:PRW983092 QBN983092:QBS983092 QLJ983092:QLO983092 QVF983092:QVK983092 RFB983092:RFG983092 ROX983092:RPC983092 RYT983092:RYY983092 SIP983092:SIU983092 SSL983092:SSQ983092 TCH983092:TCM983092 TMD983092:TMI983092 TVZ983092:TWE983092 UFV983092:UGA983092 UPR983092:UPW983092 UZN983092:UZS983092 VJJ983092:VJO983092 AM983092:AQ983092 AM917556:AQ917556 AM852020:AQ852020 AM786484:AQ786484 AM720948:AQ720948 AM655412:AQ655412 AM589876:AQ589876 AM524340:AQ524340 AM458804:AQ458804 AM393268:AQ393268 AM327732:AQ327732 AM262196:AQ262196 AM196660:AQ196660 AM131124:AQ131124 AM65588:AQ65588 AM52:AQ54 AM983145:AQ983147 AM917609:AQ917611 AM852073:AQ852075 AM786537:AQ786539 AM721001:AQ721003 AM655465:AQ655467 AM589929:AQ589931 AM524393:AQ524395 AM458857:AQ458859 AM393321:AQ393323 AM327785:AQ327787 AM262249:AQ262251 AM196713:AQ196715 AM131177:AQ131179 AM65641:AQ65643 AM983156:AQ983157 AM917620:AQ917621 AM852084:AQ852085 AM786548:AQ786549 AM721012:AQ721013 AM655476:AQ655477 AM589940:AQ589941 AM524404:AQ524405 AM458868:AQ458869 AM393332:AQ393333 AM327796:AQ327797 AM262260:AQ262261 AM196724:AQ196725 AM131188:AQ131189 AM65652:AQ65653" xr:uid="{CDFCB91A-D631-4C80-B78A-1CD037254BD2}">
      <formula1>0</formula1>
    </dataValidation>
    <dataValidation type="list" allowBlank="1" showInputMessage="1" showErrorMessage="1" sqref="L36:L39 KE36:KE39 UA36:UA39 ADW36:ADW39 ANS36:ANS39 AXO36:AXO39 BHK36:BHK39 BRG36:BRG39 CBC36:CBC39 CKY36:CKY39 CUU36:CUU39 DEQ36:DEQ39 DOM36:DOM39 DYI36:DYI39 EIE36:EIE39 ESA36:ESA39 FBW36:FBW39 FLS36:FLS39 FVO36:FVO39 GFK36:GFK39 GPG36:GPG39 GZC36:GZC39 HIY36:HIY39 HSU36:HSU39 ICQ36:ICQ39 IMM36:IMM39 IWI36:IWI39 JGE36:JGE39 JQA36:JQA39 JZW36:JZW39 KJS36:KJS39 KTO36:KTO39 LDK36:LDK39 LNG36:LNG39 LXC36:LXC39 MGY36:MGY39 MQU36:MQU39 NAQ36:NAQ39 NKM36:NKM39 NUI36:NUI39 OEE36:OEE39 OOA36:OOA39 OXW36:OXW39 PHS36:PHS39 PRO36:PRO39 QBK36:QBK39 QLG36:QLG39 QVC36:QVC39 REY36:REY39 ROU36:ROU39 RYQ36:RYQ39 SIM36:SIM39 SSI36:SSI39 TCE36:TCE39 TMA36:TMA39 TVW36:TVW39 UFS36:UFS39 UPO36:UPO39 UZK36:UZK39 VJG36:VJG39 VTC36:VTC39 L65575:L65578 KE65575:KE65578 UA65575:UA65578 ADW65575:ADW65578 ANS65575:ANS65578 AXO65575:AXO65578 BHK65575:BHK65578 BRG65575:BRG65578 CBC65575:CBC65578 CKY65575:CKY65578 CUU65575:CUU65578 DEQ65575:DEQ65578 DOM65575:DOM65578 DYI65575:DYI65578 EIE65575:EIE65578 ESA65575:ESA65578 FBW65575:FBW65578 FLS65575:FLS65578 FVO65575:FVO65578 GFK65575:GFK65578 GPG65575:GPG65578 GZC65575:GZC65578 HIY65575:HIY65578 HSU65575:HSU65578 ICQ65575:ICQ65578 IMM65575:IMM65578 IWI65575:IWI65578 JGE65575:JGE65578 JQA65575:JQA65578 JZW65575:JZW65578 KJS65575:KJS65578 KTO65575:KTO65578 LDK65575:LDK65578 LNG65575:LNG65578 LXC65575:LXC65578 MGY65575:MGY65578 MQU65575:MQU65578 NAQ65575:NAQ65578 NKM65575:NKM65578 NUI65575:NUI65578 OEE65575:OEE65578 OOA65575:OOA65578 OXW65575:OXW65578 PHS65575:PHS65578 PRO65575:PRO65578 QBK65575:QBK65578 QLG65575:QLG65578 QVC65575:QVC65578 REY65575:REY65578 ROU65575:ROU65578 RYQ65575:RYQ65578 SIM65575:SIM65578 SSI65575:SSI65578 TCE65575:TCE65578 TMA65575:TMA65578 TVW65575:TVW65578 UFS65575:UFS65578 UPO65575:UPO65578 UZK65575:UZK65578 VJG65575:VJG65578 VTC65575:VTC65578 L131111:L131114 KE131111:KE131114 UA131111:UA131114 ADW131111:ADW131114 ANS131111:ANS131114 AXO131111:AXO131114 BHK131111:BHK131114 BRG131111:BRG131114 CBC131111:CBC131114 CKY131111:CKY131114 CUU131111:CUU131114 DEQ131111:DEQ131114 DOM131111:DOM131114 DYI131111:DYI131114 EIE131111:EIE131114 ESA131111:ESA131114 FBW131111:FBW131114 FLS131111:FLS131114 FVO131111:FVO131114 GFK131111:GFK131114 GPG131111:GPG131114 GZC131111:GZC131114 HIY131111:HIY131114 HSU131111:HSU131114 ICQ131111:ICQ131114 IMM131111:IMM131114 IWI131111:IWI131114 JGE131111:JGE131114 JQA131111:JQA131114 JZW131111:JZW131114 KJS131111:KJS131114 KTO131111:KTO131114 LDK131111:LDK131114 LNG131111:LNG131114 LXC131111:LXC131114 MGY131111:MGY131114 MQU131111:MQU131114 NAQ131111:NAQ131114 NKM131111:NKM131114 NUI131111:NUI131114 OEE131111:OEE131114 OOA131111:OOA131114 OXW131111:OXW131114 PHS131111:PHS131114 PRO131111:PRO131114 QBK131111:QBK131114 QLG131111:QLG131114 QVC131111:QVC131114 REY131111:REY131114 ROU131111:ROU131114 RYQ131111:RYQ131114 SIM131111:SIM131114 SSI131111:SSI131114 TCE131111:TCE131114 TMA131111:TMA131114 TVW131111:TVW131114 UFS131111:UFS131114 UPO131111:UPO131114 UZK131111:UZK131114 VJG131111:VJG131114 VTC131111:VTC131114 L196647:L196650 KE196647:KE196650 UA196647:UA196650 ADW196647:ADW196650 ANS196647:ANS196650 AXO196647:AXO196650 BHK196647:BHK196650 BRG196647:BRG196650 CBC196647:CBC196650 CKY196647:CKY196650 CUU196647:CUU196650 DEQ196647:DEQ196650 DOM196647:DOM196650 DYI196647:DYI196650 EIE196647:EIE196650 ESA196647:ESA196650 FBW196647:FBW196650 FLS196647:FLS196650 FVO196647:FVO196650 GFK196647:GFK196650 GPG196647:GPG196650 GZC196647:GZC196650 HIY196647:HIY196650 HSU196647:HSU196650 ICQ196647:ICQ196650 IMM196647:IMM196650 IWI196647:IWI196650 JGE196647:JGE196650 JQA196647:JQA196650 JZW196647:JZW196650 KJS196647:KJS196650 KTO196647:KTO196650 LDK196647:LDK196650 LNG196647:LNG196650 LXC196647:LXC196650 MGY196647:MGY196650 MQU196647:MQU196650 NAQ196647:NAQ196650 NKM196647:NKM196650 NUI196647:NUI196650 OEE196647:OEE196650 OOA196647:OOA196650 OXW196647:OXW196650 PHS196647:PHS196650 PRO196647:PRO196650 QBK196647:QBK196650 QLG196647:QLG196650 QVC196647:QVC196650 REY196647:REY196650 ROU196647:ROU196650 RYQ196647:RYQ196650 SIM196647:SIM196650 SSI196647:SSI196650 TCE196647:TCE196650 TMA196647:TMA196650 TVW196647:TVW196650 UFS196647:UFS196650 UPO196647:UPO196650 UZK196647:UZK196650 VJG196647:VJG196650 VTC196647:VTC196650 L262183:L262186 KE262183:KE262186 UA262183:UA262186 ADW262183:ADW262186 ANS262183:ANS262186 AXO262183:AXO262186 BHK262183:BHK262186 BRG262183:BRG262186 CBC262183:CBC262186 CKY262183:CKY262186 CUU262183:CUU262186 DEQ262183:DEQ262186 DOM262183:DOM262186 DYI262183:DYI262186 EIE262183:EIE262186 ESA262183:ESA262186 FBW262183:FBW262186 FLS262183:FLS262186 FVO262183:FVO262186 GFK262183:GFK262186 GPG262183:GPG262186 GZC262183:GZC262186 HIY262183:HIY262186 HSU262183:HSU262186 ICQ262183:ICQ262186 IMM262183:IMM262186 IWI262183:IWI262186 JGE262183:JGE262186 JQA262183:JQA262186 JZW262183:JZW262186 KJS262183:KJS262186 KTO262183:KTO262186 LDK262183:LDK262186 LNG262183:LNG262186 LXC262183:LXC262186 MGY262183:MGY262186 MQU262183:MQU262186 NAQ262183:NAQ262186 NKM262183:NKM262186 NUI262183:NUI262186 OEE262183:OEE262186 OOA262183:OOA262186 OXW262183:OXW262186 PHS262183:PHS262186 PRO262183:PRO262186 QBK262183:QBK262186 QLG262183:QLG262186 QVC262183:QVC262186 REY262183:REY262186 ROU262183:ROU262186 RYQ262183:RYQ262186 SIM262183:SIM262186 SSI262183:SSI262186 TCE262183:TCE262186 TMA262183:TMA262186 TVW262183:TVW262186 UFS262183:UFS262186 UPO262183:UPO262186 UZK262183:UZK262186 VJG262183:VJG262186 VTC262183:VTC262186 L327719:L327722 KE327719:KE327722 UA327719:UA327722 ADW327719:ADW327722 ANS327719:ANS327722 AXO327719:AXO327722 BHK327719:BHK327722 BRG327719:BRG327722 CBC327719:CBC327722 CKY327719:CKY327722 CUU327719:CUU327722 DEQ327719:DEQ327722 DOM327719:DOM327722 DYI327719:DYI327722 EIE327719:EIE327722 ESA327719:ESA327722 FBW327719:FBW327722 FLS327719:FLS327722 FVO327719:FVO327722 GFK327719:GFK327722 GPG327719:GPG327722 GZC327719:GZC327722 HIY327719:HIY327722 HSU327719:HSU327722 ICQ327719:ICQ327722 IMM327719:IMM327722 IWI327719:IWI327722 JGE327719:JGE327722 JQA327719:JQA327722 JZW327719:JZW327722 KJS327719:KJS327722 KTO327719:KTO327722 LDK327719:LDK327722 LNG327719:LNG327722 LXC327719:LXC327722 MGY327719:MGY327722 MQU327719:MQU327722 NAQ327719:NAQ327722 NKM327719:NKM327722 NUI327719:NUI327722 OEE327719:OEE327722 OOA327719:OOA327722 OXW327719:OXW327722 PHS327719:PHS327722 PRO327719:PRO327722 QBK327719:QBK327722 QLG327719:QLG327722 QVC327719:QVC327722 REY327719:REY327722 ROU327719:ROU327722 RYQ327719:RYQ327722 SIM327719:SIM327722 SSI327719:SSI327722 TCE327719:TCE327722 TMA327719:TMA327722 TVW327719:TVW327722 UFS327719:UFS327722 UPO327719:UPO327722 UZK327719:UZK327722 VJG327719:VJG327722 VTC327719:VTC327722 L393255:L393258 KE393255:KE393258 UA393255:UA393258 ADW393255:ADW393258 ANS393255:ANS393258 AXO393255:AXO393258 BHK393255:BHK393258 BRG393255:BRG393258 CBC393255:CBC393258 CKY393255:CKY393258 CUU393255:CUU393258 DEQ393255:DEQ393258 DOM393255:DOM393258 DYI393255:DYI393258 EIE393255:EIE393258 ESA393255:ESA393258 FBW393255:FBW393258 FLS393255:FLS393258 FVO393255:FVO393258 GFK393255:GFK393258 GPG393255:GPG393258 GZC393255:GZC393258 HIY393255:HIY393258 HSU393255:HSU393258 ICQ393255:ICQ393258 IMM393255:IMM393258 IWI393255:IWI393258 JGE393255:JGE393258 JQA393255:JQA393258 JZW393255:JZW393258 KJS393255:KJS393258 KTO393255:KTO393258 LDK393255:LDK393258 LNG393255:LNG393258 LXC393255:LXC393258 MGY393255:MGY393258 MQU393255:MQU393258 NAQ393255:NAQ393258 NKM393255:NKM393258 NUI393255:NUI393258 OEE393255:OEE393258 OOA393255:OOA393258 OXW393255:OXW393258 PHS393255:PHS393258 PRO393255:PRO393258 QBK393255:QBK393258 QLG393255:QLG393258 QVC393255:QVC393258 REY393255:REY393258 ROU393255:ROU393258 RYQ393255:RYQ393258 SIM393255:SIM393258 SSI393255:SSI393258 TCE393255:TCE393258 TMA393255:TMA393258 TVW393255:TVW393258 UFS393255:UFS393258 UPO393255:UPO393258 UZK393255:UZK393258 VJG393255:VJG393258 VTC393255:VTC393258 L458791:L458794 KE458791:KE458794 UA458791:UA458794 ADW458791:ADW458794 ANS458791:ANS458794 AXO458791:AXO458794 BHK458791:BHK458794 BRG458791:BRG458794 CBC458791:CBC458794 CKY458791:CKY458794 CUU458791:CUU458794 DEQ458791:DEQ458794 DOM458791:DOM458794 DYI458791:DYI458794 EIE458791:EIE458794 ESA458791:ESA458794 FBW458791:FBW458794 FLS458791:FLS458794 FVO458791:FVO458794 GFK458791:GFK458794 GPG458791:GPG458794 GZC458791:GZC458794 HIY458791:HIY458794 HSU458791:HSU458794 ICQ458791:ICQ458794 IMM458791:IMM458794 IWI458791:IWI458794 JGE458791:JGE458794 JQA458791:JQA458794 JZW458791:JZW458794 KJS458791:KJS458794 KTO458791:KTO458794 LDK458791:LDK458794 LNG458791:LNG458794 LXC458791:LXC458794 MGY458791:MGY458794 MQU458791:MQU458794 NAQ458791:NAQ458794 NKM458791:NKM458794 NUI458791:NUI458794 OEE458791:OEE458794 OOA458791:OOA458794 OXW458791:OXW458794 PHS458791:PHS458794 PRO458791:PRO458794 QBK458791:QBK458794 QLG458791:QLG458794 QVC458791:QVC458794 REY458791:REY458794 ROU458791:ROU458794 RYQ458791:RYQ458794 SIM458791:SIM458794 SSI458791:SSI458794 TCE458791:TCE458794 TMA458791:TMA458794 TVW458791:TVW458794 UFS458791:UFS458794 UPO458791:UPO458794 UZK458791:UZK458794 VJG458791:VJG458794 VTC458791:VTC458794 L524327:L524330 KE524327:KE524330 UA524327:UA524330 ADW524327:ADW524330 ANS524327:ANS524330 AXO524327:AXO524330 BHK524327:BHK524330 BRG524327:BRG524330 CBC524327:CBC524330 CKY524327:CKY524330 CUU524327:CUU524330 DEQ524327:DEQ524330 DOM524327:DOM524330 DYI524327:DYI524330 EIE524327:EIE524330 ESA524327:ESA524330 FBW524327:FBW524330 FLS524327:FLS524330 FVO524327:FVO524330 GFK524327:GFK524330 GPG524327:GPG524330 GZC524327:GZC524330 HIY524327:HIY524330 HSU524327:HSU524330 ICQ524327:ICQ524330 IMM524327:IMM524330 IWI524327:IWI524330 JGE524327:JGE524330 JQA524327:JQA524330 JZW524327:JZW524330 KJS524327:KJS524330 KTO524327:KTO524330 LDK524327:LDK524330 LNG524327:LNG524330 LXC524327:LXC524330 MGY524327:MGY524330 MQU524327:MQU524330 NAQ524327:NAQ524330 NKM524327:NKM524330 NUI524327:NUI524330 OEE524327:OEE524330 OOA524327:OOA524330 OXW524327:OXW524330 PHS524327:PHS524330 PRO524327:PRO524330 QBK524327:QBK524330 QLG524327:QLG524330 QVC524327:QVC524330 REY524327:REY524330 ROU524327:ROU524330 RYQ524327:RYQ524330 SIM524327:SIM524330 SSI524327:SSI524330 TCE524327:TCE524330 TMA524327:TMA524330 TVW524327:TVW524330 UFS524327:UFS524330 UPO524327:UPO524330 UZK524327:UZK524330 VJG524327:VJG524330 VTC524327:VTC524330 L589863:L589866 KE589863:KE589866 UA589863:UA589866 ADW589863:ADW589866 ANS589863:ANS589866 AXO589863:AXO589866 BHK589863:BHK589866 BRG589863:BRG589866 CBC589863:CBC589866 CKY589863:CKY589866 CUU589863:CUU589866 DEQ589863:DEQ589866 DOM589863:DOM589866 DYI589863:DYI589866 EIE589863:EIE589866 ESA589863:ESA589866 FBW589863:FBW589866 FLS589863:FLS589866 FVO589863:FVO589866 GFK589863:GFK589866 GPG589863:GPG589866 GZC589863:GZC589866 HIY589863:HIY589866 HSU589863:HSU589866 ICQ589863:ICQ589866 IMM589863:IMM589866 IWI589863:IWI589866 JGE589863:JGE589866 JQA589863:JQA589866 JZW589863:JZW589866 KJS589863:KJS589866 KTO589863:KTO589866 LDK589863:LDK589866 LNG589863:LNG589866 LXC589863:LXC589866 MGY589863:MGY589866 MQU589863:MQU589866 NAQ589863:NAQ589866 NKM589863:NKM589866 NUI589863:NUI589866 OEE589863:OEE589866 OOA589863:OOA589866 OXW589863:OXW589866 PHS589863:PHS589866 PRO589863:PRO589866 QBK589863:QBK589866 QLG589863:QLG589866 QVC589863:QVC589866 REY589863:REY589866 ROU589863:ROU589866 RYQ589863:RYQ589866 SIM589863:SIM589866 SSI589863:SSI589866 TCE589863:TCE589866 TMA589863:TMA589866 TVW589863:TVW589866 UFS589863:UFS589866 UPO589863:UPO589866 UZK589863:UZK589866 VJG589863:VJG589866 VTC589863:VTC589866 L655399:L655402 KE655399:KE655402 UA655399:UA655402 ADW655399:ADW655402 ANS655399:ANS655402 AXO655399:AXO655402 BHK655399:BHK655402 BRG655399:BRG655402 CBC655399:CBC655402 CKY655399:CKY655402 CUU655399:CUU655402 DEQ655399:DEQ655402 DOM655399:DOM655402 DYI655399:DYI655402 EIE655399:EIE655402 ESA655399:ESA655402 FBW655399:FBW655402 FLS655399:FLS655402 FVO655399:FVO655402 GFK655399:GFK655402 GPG655399:GPG655402 GZC655399:GZC655402 HIY655399:HIY655402 HSU655399:HSU655402 ICQ655399:ICQ655402 IMM655399:IMM655402 IWI655399:IWI655402 JGE655399:JGE655402 JQA655399:JQA655402 JZW655399:JZW655402 KJS655399:KJS655402 KTO655399:KTO655402 LDK655399:LDK655402 LNG655399:LNG655402 LXC655399:LXC655402 MGY655399:MGY655402 MQU655399:MQU655402 NAQ655399:NAQ655402 NKM655399:NKM655402 NUI655399:NUI655402 OEE655399:OEE655402 OOA655399:OOA655402 OXW655399:OXW655402 PHS655399:PHS655402 PRO655399:PRO655402 QBK655399:QBK655402 QLG655399:QLG655402 QVC655399:QVC655402 REY655399:REY655402 ROU655399:ROU655402 RYQ655399:RYQ655402 SIM655399:SIM655402 SSI655399:SSI655402 TCE655399:TCE655402 TMA655399:TMA655402 TVW655399:TVW655402 UFS655399:UFS655402 UPO655399:UPO655402 UZK655399:UZK655402 VJG655399:VJG655402 VTC655399:VTC655402 L720935:L720938 KE720935:KE720938 UA720935:UA720938 ADW720935:ADW720938 ANS720935:ANS720938 AXO720935:AXO720938 BHK720935:BHK720938 BRG720935:BRG720938 CBC720935:CBC720938 CKY720935:CKY720938 CUU720935:CUU720938 DEQ720935:DEQ720938 DOM720935:DOM720938 DYI720935:DYI720938 EIE720935:EIE720938 ESA720935:ESA720938 FBW720935:FBW720938 FLS720935:FLS720938 FVO720935:FVO720938 GFK720935:GFK720938 GPG720935:GPG720938 GZC720935:GZC720938 HIY720935:HIY720938 HSU720935:HSU720938 ICQ720935:ICQ720938 IMM720935:IMM720938 IWI720935:IWI720938 JGE720935:JGE720938 JQA720935:JQA720938 JZW720935:JZW720938 KJS720935:KJS720938 KTO720935:KTO720938 LDK720935:LDK720938 LNG720935:LNG720938 LXC720935:LXC720938 MGY720935:MGY720938 MQU720935:MQU720938 NAQ720935:NAQ720938 NKM720935:NKM720938 NUI720935:NUI720938 OEE720935:OEE720938 OOA720935:OOA720938 OXW720935:OXW720938 PHS720935:PHS720938 PRO720935:PRO720938 QBK720935:QBK720938 QLG720935:QLG720938 QVC720935:QVC720938 REY720935:REY720938 ROU720935:ROU720938 RYQ720935:RYQ720938 SIM720935:SIM720938 SSI720935:SSI720938 TCE720935:TCE720938 TMA720935:TMA720938 TVW720935:TVW720938 UFS720935:UFS720938 UPO720935:UPO720938 UZK720935:UZK720938 VJG720935:VJG720938 VTC720935:VTC720938 L786471:L786474 KE786471:KE786474 UA786471:UA786474 ADW786471:ADW786474 ANS786471:ANS786474 AXO786471:AXO786474 BHK786471:BHK786474 BRG786471:BRG786474 CBC786471:CBC786474 CKY786471:CKY786474 CUU786471:CUU786474 DEQ786471:DEQ786474 DOM786471:DOM786474 DYI786471:DYI786474 EIE786471:EIE786474 ESA786471:ESA786474 FBW786471:FBW786474 FLS786471:FLS786474 FVO786471:FVO786474 GFK786471:GFK786474 GPG786471:GPG786474 GZC786471:GZC786474 HIY786471:HIY786474 HSU786471:HSU786474 ICQ786471:ICQ786474 IMM786471:IMM786474 IWI786471:IWI786474 JGE786471:JGE786474 JQA786471:JQA786474 JZW786471:JZW786474 KJS786471:KJS786474 KTO786471:KTO786474 LDK786471:LDK786474 LNG786471:LNG786474 LXC786471:LXC786474 MGY786471:MGY786474 MQU786471:MQU786474 NAQ786471:NAQ786474 NKM786471:NKM786474 NUI786471:NUI786474 OEE786471:OEE786474 OOA786471:OOA786474 OXW786471:OXW786474 PHS786471:PHS786474 PRO786471:PRO786474 QBK786471:QBK786474 QLG786471:QLG786474 QVC786471:QVC786474 REY786471:REY786474 ROU786471:ROU786474 RYQ786471:RYQ786474 SIM786471:SIM786474 SSI786471:SSI786474 TCE786471:TCE786474 TMA786471:TMA786474 TVW786471:TVW786474 UFS786471:UFS786474 UPO786471:UPO786474 UZK786471:UZK786474 VJG786471:VJG786474 VTC786471:VTC786474 L852007:L852010 KE852007:KE852010 UA852007:UA852010 ADW852007:ADW852010 ANS852007:ANS852010 AXO852007:AXO852010 BHK852007:BHK852010 BRG852007:BRG852010 CBC852007:CBC852010 CKY852007:CKY852010 CUU852007:CUU852010 DEQ852007:DEQ852010 DOM852007:DOM852010 DYI852007:DYI852010 EIE852007:EIE852010 ESA852007:ESA852010 FBW852007:FBW852010 FLS852007:FLS852010 FVO852007:FVO852010 GFK852007:GFK852010 GPG852007:GPG852010 GZC852007:GZC852010 HIY852007:HIY852010 HSU852007:HSU852010 ICQ852007:ICQ852010 IMM852007:IMM852010 IWI852007:IWI852010 JGE852007:JGE852010 JQA852007:JQA852010 JZW852007:JZW852010 KJS852007:KJS852010 KTO852007:KTO852010 LDK852007:LDK852010 LNG852007:LNG852010 LXC852007:LXC852010 MGY852007:MGY852010 MQU852007:MQU852010 NAQ852007:NAQ852010 NKM852007:NKM852010 NUI852007:NUI852010 OEE852007:OEE852010 OOA852007:OOA852010 OXW852007:OXW852010 PHS852007:PHS852010 PRO852007:PRO852010 QBK852007:QBK852010 QLG852007:QLG852010 QVC852007:QVC852010 REY852007:REY852010 ROU852007:ROU852010 RYQ852007:RYQ852010 SIM852007:SIM852010 SSI852007:SSI852010 TCE852007:TCE852010 TMA852007:TMA852010 TVW852007:TVW852010 UFS852007:UFS852010 UPO852007:UPO852010 UZK852007:UZK852010 VJG852007:VJG852010 VTC852007:VTC852010 L917543:L917546 KE917543:KE917546 UA917543:UA917546 ADW917543:ADW917546 ANS917543:ANS917546 AXO917543:AXO917546 BHK917543:BHK917546 BRG917543:BRG917546 CBC917543:CBC917546 CKY917543:CKY917546 CUU917543:CUU917546 DEQ917543:DEQ917546 DOM917543:DOM917546 DYI917543:DYI917546 EIE917543:EIE917546 ESA917543:ESA917546 FBW917543:FBW917546 FLS917543:FLS917546 FVO917543:FVO917546 GFK917543:GFK917546 GPG917543:GPG917546 GZC917543:GZC917546 HIY917543:HIY917546 HSU917543:HSU917546 ICQ917543:ICQ917546 IMM917543:IMM917546 IWI917543:IWI917546 JGE917543:JGE917546 JQA917543:JQA917546 JZW917543:JZW917546 KJS917543:KJS917546 KTO917543:KTO917546 LDK917543:LDK917546 LNG917543:LNG917546 LXC917543:LXC917546 MGY917543:MGY917546 MQU917543:MQU917546 NAQ917543:NAQ917546 NKM917543:NKM917546 NUI917543:NUI917546 OEE917543:OEE917546 OOA917543:OOA917546 OXW917543:OXW917546 PHS917543:PHS917546 PRO917543:PRO917546 QBK917543:QBK917546 QLG917543:QLG917546 QVC917543:QVC917546 REY917543:REY917546 ROU917543:ROU917546 RYQ917543:RYQ917546 SIM917543:SIM917546 SSI917543:SSI917546 TCE917543:TCE917546 TMA917543:TMA917546 TVW917543:TVW917546 UFS917543:UFS917546 UPO917543:UPO917546 UZK917543:UZK917546 VJG917543:VJG917546 VTC917543:VTC917546 L983079:L983082 KE983079:KE983082 UA983079:UA983082 ADW983079:ADW983082 ANS983079:ANS983082 AXO983079:AXO983082 BHK983079:BHK983082 BRG983079:BRG983082 CBC983079:CBC983082 CKY983079:CKY983082 CUU983079:CUU983082 DEQ983079:DEQ983082 DOM983079:DOM983082 DYI983079:DYI983082 EIE983079:EIE983082 ESA983079:ESA983082 FBW983079:FBW983082 FLS983079:FLS983082 FVO983079:FVO983082 GFK983079:GFK983082 GPG983079:GPG983082 GZC983079:GZC983082 HIY983079:HIY983082 HSU983079:HSU983082 ICQ983079:ICQ983082 IMM983079:IMM983082 IWI983079:IWI983082 JGE983079:JGE983082 JQA983079:JQA983082 JZW983079:JZW983082 KJS983079:KJS983082 KTO983079:KTO983082 LDK983079:LDK983082 LNG983079:LNG983082 LXC983079:LXC983082 MGY983079:MGY983082 MQU983079:MQU983082 NAQ983079:NAQ983082 NKM983079:NKM983082 NUI983079:NUI983082 OEE983079:OEE983082 OOA983079:OOA983082 OXW983079:OXW983082 PHS983079:PHS983082 PRO983079:PRO983082 QBK983079:QBK983082 QLG983079:QLG983082 QVC983079:QVC983082 REY983079:REY983082 ROU983079:ROU983082 RYQ983079:RYQ983082 SIM983079:SIM983082 SSI983079:SSI983082 TCE983079:TCE983082 TMA983079:TMA983082 TVW983079:TVW983082 UFS983079:UFS983082 UPO983079:UPO983082 UZK983079:UZK983082 VJG983079:VJG983082 VTC983079:VTC983082" xr:uid="{E29CCD93-1E1C-45AF-ACC7-EB9C98ED8447}">
      <formula1>$Z$15:$Z$44</formula1>
    </dataValidation>
    <dataValidation type="decimal" allowBlank="1" showInputMessage="1" showErrorMessage="1" sqref="VTF983079:VTF983082 KH36:KH39 UD36:UD39 ADZ36:ADZ39 ANV36:ANV39 AXR36:AXR39 BHN36:BHN39 BRJ36:BRJ39 CBF36:CBF39 CLB36:CLB39 CUX36:CUX39 DET36:DET39 DOP36:DOP39 DYL36:DYL39 EIH36:EIH39 ESD36:ESD39 FBZ36:FBZ39 FLV36:FLV39 FVR36:FVR39 GFN36:GFN39 GPJ36:GPJ39 GZF36:GZF39 HJB36:HJB39 HSX36:HSX39 ICT36:ICT39 IMP36:IMP39 IWL36:IWL39 JGH36:JGH39 JQD36:JQD39 JZZ36:JZZ39 KJV36:KJV39 KTR36:KTR39 LDN36:LDN39 LNJ36:LNJ39 LXF36:LXF39 MHB36:MHB39 MQX36:MQX39 NAT36:NAT39 NKP36:NKP39 NUL36:NUL39 OEH36:OEH39 OOD36:OOD39 OXZ36:OXZ39 PHV36:PHV39 PRR36:PRR39 QBN36:QBN39 QLJ36:QLJ39 QVF36:QVF39 RFB36:RFB39 ROX36:ROX39 RYT36:RYT39 SIP36:SIP39 SSL36:SSL39 TCH36:TCH39 TMD36:TMD39 TVZ36:TVZ39 UFV36:UFV39 UPR36:UPR39 UZN36:UZN39 VJJ36:VJJ39 VTF36:VTF39 O65575:O65578 KH65575:KH65578 UD65575:UD65578 ADZ65575:ADZ65578 ANV65575:ANV65578 AXR65575:AXR65578 BHN65575:BHN65578 BRJ65575:BRJ65578 CBF65575:CBF65578 CLB65575:CLB65578 CUX65575:CUX65578 DET65575:DET65578 DOP65575:DOP65578 DYL65575:DYL65578 EIH65575:EIH65578 ESD65575:ESD65578 FBZ65575:FBZ65578 FLV65575:FLV65578 FVR65575:FVR65578 GFN65575:GFN65578 GPJ65575:GPJ65578 GZF65575:GZF65578 HJB65575:HJB65578 HSX65575:HSX65578 ICT65575:ICT65578 IMP65575:IMP65578 IWL65575:IWL65578 JGH65575:JGH65578 JQD65575:JQD65578 JZZ65575:JZZ65578 KJV65575:KJV65578 KTR65575:KTR65578 LDN65575:LDN65578 LNJ65575:LNJ65578 LXF65575:LXF65578 MHB65575:MHB65578 MQX65575:MQX65578 NAT65575:NAT65578 NKP65575:NKP65578 NUL65575:NUL65578 OEH65575:OEH65578 OOD65575:OOD65578 OXZ65575:OXZ65578 PHV65575:PHV65578 PRR65575:PRR65578 QBN65575:QBN65578 QLJ65575:QLJ65578 QVF65575:QVF65578 RFB65575:RFB65578 ROX65575:ROX65578 RYT65575:RYT65578 SIP65575:SIP65578 SSL65575:SSL65578 TCH65575:TCH65578 TMD65575:TMD65578 TVZ65575:TVZ65578 UFV65575:UFV65578 UPR65575:UPR65578 UZN65575:UZN65578 VJJ65575:VJJ65578 VTF65575:VTF65578 O131111:O131114 KH131111:KH131114 UD131111:UD131114 ADZ131111:ADZ131114 ANV131111:ANV131114 AXR131111:AXR131114 BHN131111:BHN131114 BRJ131111:BRJ131114 CBF131111:CBF131114 CLB131111:CLB131114 CUX131111:CUX131114 DET131111:DET131114 DOP131111:DOP131114 DYL131111:DYL131114 EIH131111:EIH131114 ESD131111:ESD131114 FBZ131111:FBZ131114 FLV131111:FLV131114 FVR131111:FVR131114 GFN131111:GFN131114 GPJ131111:GPJ131114 GZF131111:GZF131114 HJB131111:HJB131114 HSX131111:HSX131114 ICT131111:ICT131114 IMP131111:IMP131114 IWL131111:IWL131114 JGH131111:JGH131114 JQD131111:JQD131114 JZZ131111:JZZ131114 KJV131111:KJV131114 KTR131111:KTR131114 LDN131111:LDN131114 LNJ131111:LNJ131114 LXF131111:LXF131114 MHB131111:MHB131114 MQX131111:MQX131114 NAT131111:NAT131114 NKP131111:NKP131114 NUL131111:NUL131114 OEH131111:OEH131114 OOD131111:OOD131114 OXZ131111:OXZ131114 PHV131111:PHV131114 PRR131111:PRR131114 QBN131111:QBN131114 QLJ131111:QLJ131114 QVF131111:QVF131114 RFB131111:RFB131114 ROX131111:ROX131114 RYT131111:RYT131114 SIP131111:SIP131114 SSL131111:SSL131114 TCH131111:TCH131114 TMD131111:TMD131114 TVZ131111:TVZ131114 UFV131111:UFV131114 UPR131111:UPR131114 UZN131111:UZN131114 VJJ131111:VJJ131114 VTF131111:VTF131114 O196647:O196650 KH196647:KH196650 UD196647:UD196650 ADZ196647:ADZ196650 ANV196647:ANV196650 AXR196647:AXR196650 BHN196647:BHN196650 BRJ196647:BRJ196650 CBF196647:CBF196650 CLB196647:CLB196650 CUX196647:CUX196650 DET196647:DET196650 DOP196647:DOP196650 DYL196647:DYL196650 EIH196647:EIH196650 ESD196647:ESD196650 FBZ196647:FBZ196650 FLV196647:FLV196650 FVR196647:FVR196650 GFN196647:GFN196650 GPJ196647:GPJ196650 GZF196647:GZF196650 HJB196647:HJB196650 HSX196647:HSX196650 ICT196647:ICT196650 IMP196647:IMP196650 IWL196647:IWL196650 JGH196647:JGH196650 JQD196647:JQD196650 JZZ196647:JZZ196650 KJV196647:KJV196650 KTR196647:KTR196650 LDN196647:LDN196650 LNJ196647:LNJ196650 LXF196647:LXF196650 MHB196647:MHB196650 MQX196647:MQX196650 NAT196647:NAT196650 NKP196647:NKP196650 NUL196647:NUL196650 OEH196647:OEH196650 OOD196647:OOD196650 OXZ196647:OXZ196650 PHV196647:PHV196650 PRR196647:PRR196650 QBN196647:QBN196650 QLJ196647:QLJ196650 QVF196647:QVF196650 RFB196647:RFB196650 ROX196647:ROX196650 RYT196647:RYT196650 SIP196647:SIP196650 SSL196647:SSL196650 TCH196647:TCH196650 TMD196647:TMD196650 TVZ196647:TVZ196650 UFV196647:UFV196650 UPR196647:UPR196650 UZN196647:UZN196650 VJJ196647:VJJ196650 VTF196647:VTF196650 O262183:O262186 KH262183:KH262186 UD262183:UD262186 ADZ262183:ADZ262186 ANV262183:ANV262186 AXR262183:AXR262186 BHN262183:BHN262186 BRJ262183:BRJ262186 CBF262183:CBF262186 CLB262183:CLB262186 CUX262183:CUX262186 DET262183:DET262186 DOP262183:DOP262186 DYL262183:DYL262186 EIH262183:EIH262186 ESD262183:ESD262186 FBZ262183:FBZ262186 FLV262183:FLV262186 FVR262183:FVR262186 GFN262183:GFN262186 GPJ262183:GPJ262186 GZF262183:GZF262186 HJB262183:HJB262186 HSX262183:HSX262186 ICT262183:ICT262186 IMP262183:IMP262186 IWL262183:IWL262186 JGH262183:JGH262186 JQD262183:JQD262186 JZZ262183:JZZ262186 KJV262183:KJV262186 KTR262183:KTR262186 LDN262183:LDN262186 LNJ262183:LNJ262186 LXF262183:LXF262186 MHB262183:MHB262186 MQX262183:MQX262186 NAT262183:NAT262186 NKP262183:NKP262186 NUL262183:NUL262186 OEH262183:OEH262186 OOD262183:OOD262186 OXZ262183:OXZ262186 PHV262183:PHV262186 PRR262183:PRR262186 QBN262183:QBN262186 QLJ262183:QLJ262186 QVF262183:QVF262186 RFB262183:RFB262186 ROX262183:ROX262186 RYT262183:RYT262186 SIP262183:SIP262186 SSL262183:SSL262186 TCH262183:TCH262186 TMD262183:TMD262186 TVZ262183:TVZ262186 UFV262183:UFV262186 UPR262183:UPR262186 UZN262183:UZN262186 VJJ262183:VJJ262186 VTF262183:VTF262186 O327719:O327722 KH327719:KH327722 UD327719:UD327722 ADZ327719:ADZ327722 ANV327719:ANV327722 AXR327719:AXR327722 BHN327719:BHN327722 BRJ327719:BRJ327722 CBF327719:CBF327722 CLB327719:CLB327722 CUX327719:CUX327722 DET327719:DET327722 DOP327719:DOP327722 DYL327719:DYL327722 EIH327719:EIH327722 ESD327719:ESD327722 FBZ327719:FBZ327722 FLV327719:FLV327722 FVR327719:FVR327722 GFN327719:GFN327722 GPJ327719:GPJ327722 GZF327719:GZF327722 HJB327719:HJB327722 HSX327719:HSX327722 ICT327719:ICT327722 IMP327719:IMP327722 IWL327719:IWL327722 JGH327719:JGH327722 JQD327719:JQD327722 JZZ327719:JZZ327722 KJV327719:KJV327722 KTR327719:KTR327722 LDN327719:LDN327722 LNJ327719:LNJ327722 LXF327719:LXF327722 MHB327719:MHB327722 MQX327719:MQX327722 NAT327719:NAT327722 NKP327719:NKP327722 NUL327719:NUL327722 OEH327719:OEH327722 OOD327719:OOD327722 OXZ327719:OXZ327722 PHV327719:PHV327722 PRR327719:PRR327722 QBN327719:QBN327722 QLJ327719:QLJ327722 QVF327719:QVF327722 RFB327719:RFB327722 ROX327719:ROX327722 RYT327719:RYT327722 SIP327719:SIP327722 SSL327719:SSL327722 TCH327719:TCH327722 TMD327719:TMD327722 TVZ327719:TVZ327722 UFV327719:UFV327722 UPR327719:UPR327722 UZN327719:UZN327722 VJJ327719:VJJ327722 VTF327719:VTF327722 O393255:O393258 KH393255:KH393258 UD393255:UD393258 ADZ393255:ADZ393258 ANV393255:ANV393258 AXR393255:AXR393258 BHN393255:BHN393258 BRJ393255:BRJ393258 CBF393255:CBF393258 CLB393255:CLB393258 CUX393255:CUX393258 DET393255:DET393258 DOP393255:DOP393258 DYL393255:DYL393258 EIH393255:EIH393258 ESD393255:ESD393258 FBZ393255:FBZ393258 FLV393255:FLV393258 FVR393255:FVR393258 GFN393255:GFN393258 GPJ393255:GPJ393258 GZF393255:GZF393258 HJB393255:HJB393258 HSX393255:HSX393258 ICT393255:ICT393258 IMP393255:IMP393258 IWL393255:IWL393258 JGH393255:JGH393258 JQD393255:JQD393258 JZZ393255:JZZ393258 KJV393255:KJV393258 KTR393255:KTR393258 LDN393255:LDN393258 LNJ393255:LNJ393258 LXF393255:LXF393258 MHB393255:MHB393258 MQX393255:MQX393258 NAT393255:NAT393258 NKP393255:NKP393258 NUL393255:NUL393258 OEH393255:OEH393258 OOD393255:OOD393258 OXZ393255:OXZ393258 PHV393255:PHV393258 PRR393255:PRR393258 QBN393255:QBN393258 QLJ393255:QLJ393258 QVF393255:QVF393258 RFB393255:RFB393258 ROX393255:ROX393258 RYT393255:RYT393258 SIP393255:SIP393258 SSL393255:SSL393258 TCH393255:TCH393258 TMD393255:TMD393258 TVZ393255:TVZ393258 UFV393255:UFV393258 UPR393255:UPR393258 UZN393255:UZN393258 VJJ393255:VJJ393258 VTF393255:VTF393258 O458791:O458794 KH458791:KH458794 UD458791:UD458794 ADZ458791:ADZ458794 ANV458791:ANV458794 AXR458791:AXR458794 BHN458791:BHN458794 BRJ458791:BRJ458794 CBF458791:CBF458794 CLB458791:CLB458794 CUX458791:CUX458794 DET458791:DET458794 DOP458791:DOP458794 DYL458791:DYL458794 EIH458791:EIH458794 ESD458791:ESD458794 FBZ458791:FBZ458794 FLV458791:FLV458794 FVR458791:FVR458794 GFN458791:GFN458794 GPJ458791:GPJ458794 GZF458791:GZF458794 HJB458791:HJB458794 HSX458791:HSX458794 ICT458791:ICT458794 IMP458791:IMP458794 IWL458791:IWL458794 JGH458791:JGH458794 JQD458791:JQD458794 JZZ458791:JZZ458794 KJV458791:KJV458794 KTR458791:KTR458794 LDN458791:LDN458794 LNJ458791:LNJ458794 LXF458791:LXF458794 MHB458791:MHB458794 MQX458791:MQX458794 NAT458791:NAT458794 NKP458791:NKP458794 NUL458791:NUL458794 OEH458791:OEH458794 OOD458791:OOD458794 OXZ458791:OXZ458794 PHV458791:PHV458794 PRR458791:PRR458794 QBN458791:QBN458794 QLJ458791:QLJ458794 QVF458791:QVF458794 RFB458791:RFB458794 ROX458791:ROX458794 RYT458791:RYT458794 SIP458791:SIP458794 SSL458791:SSL458794 TCH458791:TCH458794 TMD458791:TMD458794 TVZ458791:TVZ458794 UFV458791:UFV458794 UPR458791:UPR458794 UZN458791:UZN458794 VJJ458791:VJJ458794 VTF458791:VTF458794 O524327:O524330 KH524327:KH524330 UD524327:UD524330 ADZ524327:ADZ524330 ANV524327:ANV524330 AXR524327:AXR524330 BHN524327:BHN524330 BRJ524327:BRJ524330 CBF524327:CBF524330 CLB524327:CLB524330 CUX524327:CUX524330 DET524327:DET524330 DOP524327:DOP524330 DYL524327:DYL524330 EIH524327:EIH524330 ESD524327:ESD524330 FBZ524327:FBZ524330 FLV524327:FLV524330 FVR524327:FVR524330 GFN524327:GFN524330 GPJ524327:GPJ524330 GZF524327:GZF524330 HJB524327:HJB524330 HSX524327:HSX524330 ICT524327:ICT524330 IMP524327:IMP524330 IWL524327:IWL524330 JGH524327:JGH524330 JQD524327:JQD524330 JZZ524327:JZZ524330 KJV524327:KJV524330 KTR524327:KTR524330 LDN524327:LDN524330 LNJ524327:LNJ524330 LXF524327:LXF524330 MHB524327:MHB524330 MQX524327:MQX524330 NAT524327:NAT524330 NKP524327:NKP524330 NUL524327:NUL524330 OEH524327:OEH524330 OOD524327:OOD524330 OXZ524327:OXZ524330 PHV524327:PHV524330 PRR524327:PRR524330 QBN524327:QBN524330 QLJ524327:QLJ524330 QVF524327:QVF524330 RFB524327:RFB524330 ROX524327:ROX524330 RYT524327:RYT524330 SIP524327:SIP524330 SSL524327:SSL524330 TCH524327:TCH524330 TMD524327:TMD524330 TVZ524327:TVZ524330 UFV524327:UFV524330 UPR524327:UPR524330 UZN524327:UZN524330 VJJ524327:VJJ524330 VTF524327:VTF524330 O589863:O589866 KH589863:KH589866 UD589863:UD589866 ADZ589863:ADZ589866 ANV589863:ANV589866 AXR589863:AXR589866 BHN589863:BHN589866 BRJ589863:BRJ589866 CBF589863:CBF589866 CLB589863:CLB589866 CUX589863:CUX589866 DET589863:DET589866 DOP589863:DOP589866 DYL589863:DYL589866 EIH589863:EIH589866 ESD589863:ESD589866 FBZ589863:FBZ589866 FLV589863:FLV589866 FVR589863:FVR589866 GFN589863:GFN589866 GPJ589863:GPJ589866 GZF589863:GZF589866 HJB589863:HJB589866 HSX589863:HSX589866 ICT589863:ICT589866 IMP589863:IMP589866 IWL589863:IWL589866 JGH589863:JGH589866 JQD589863:JQD589866 JZZ589863:JZZ589866 KJV589863:KJV589866 KTR589863:KTR589866 LDN589863:LDN589866 LNJ589863:LNJ589866 LXF589863:LXF589866 MHB589863:MHB589866 MQX589863:MQX589866 NAT589863:NAT589866 NKP589863:NKP589866 NUL589863:NUL589866 OEH589863:OEH589866 OOD589863:OOD589866 OXZ589863:OXZ589866 PHV589863:PHV589866 PRR589863:PRR589866 QBN589863:QBN589866 QLJ589863:QLJ589866 QVF589863:QVF589866 RFB589863:RFB589866 ROX589863:ROX589866 RYT589863:RYT589866 SIP589863:SIP589866 SSL589863:SSL589866 TCH589863:TCH589866 TMD589863:TMD589866 TVZ589863:TVZ589866 UFV589863:UFV589866 UPR589863:UPR589866 UZN589863:UZN589866 VJJ589863:VJJ589866 VTF589863:VTF589866 O655399:O655402 KH655399:KH655402 UD655399:UD655402 ADZ655399:ADZ655402 ANV655399:ANV655402 AXR655399:AXR655402 BHN655399:BHN655402 BRJ655399:BRJ655402 CBF655399:CBF655402 CLB655399:CLB655402 CUX655399:CUX655402 DET655399:DET655402 DOP655399:DOP655402 DYL655399:DYL655402 EIH655399:EIH655402 ESD655399:ESD655402 FBZ655399:FBZ655402 FLV655399:FLV655402 FVR655399:FVR655402 GFN655399:GFN655402 GPJ655399:GPJ655402 GZF655399:GZF655402 HJB655399:HJB655402 HSX655399:HSX655402 ICT655399:ICT655402 IMP655399:IMP655402 IWL655399:IWL655402 JGH655399:JGH655402 JQD655399:JQD655402 JZZ655399:JZZ655402 KJV655399:KJV655402 KTR655399:KTR655402 LDN655399:LDN655402 LNJ655399:LNJ655402 LXF655399:LXF655402 MHB655399:MHB655402 MQX655399:MQX655402 NAT655399:NAT655402 NKP655399:NKP655402 NUL655399:NUL655402 OEH655399:OEH655402 OOD655399:OOD655402 OXZ655399:OXZ655402 PHV655399:PHV655402 PRR655399:PRR655402 QBN655399:QBN655402 QLJ655399:QLJ655402 QVF655399:QVF655402 RFB655399:RFB655402 ROX655399:ROX655402 RYT655399:RYT655402 SIP655399:SIP655402 SSL655399:SSL655402 TCH655399:TCH655402 TMD655399:TMD655402 TVZ655399:TVZ655402 UFV655399:UFV655402 UPR655399:UPR655402 UZN655399:UZN655402 VJJ655399:VJJ655402 VTF655399:VTF655402 O720935:O720938 KH720935:KH720938 UD720935:UD720938 ADZ720935:ADZ720938 ANV720935:ANV720938 AXR720935:AXR720938 BHN720935:BHN720938 BRJ720935:BRJ720938 CBF720935:CBF720938 CLB720935:CLB720938 CUX720935:CUX720938 DET720935:DET720938 DOP720935:DOP720938 DYL720935:DYL720938 EIH720935:EIH720938 ESD720935:ESD720938 FBZ720935:FBZ720938 FLV720935:FLV720938 FVR720935:FVR720938 GFN720935:GFN720938 GPJ720935:GPJ720938 GZF720935:GZF720938 HJB720935:HJB720938 HSX720935:HSX720938 ICT720935:ICT720938 IMP720935:IMP720938 IWL720935:IWL720938 JGH720935:JGH720938 JQD720935:JQD720938 JZZ720935:JZZ720938 KJV720935:KJV720938 KTR720935:KTR720938 LDN720935:LDN720938 LNJ720935:LNJ720938 LXF720935:LXF720938 MHB720935:MHB720938 MQX720935:MQX720938 NAT720935:NAT720938 NKP720935:NKP720938 NUL720935:NUL720938 OEH720935:OEH720938 OOD720935:OOD720938 OXZ720935:OXZ720938 PHV720935:PHV720938 PRR720935:PRR720938 QBN720935:QBN720938 QLJ720935:QLJ720938 QVF720935:QVF720938 RFB720935:RFB720938 ROX720935:ROX720938 RYT720935:RYT720938 SIP720935:SIP720938 SSL720935:SSL720938 TCH720935:TCH720938 TMD720935:TMD720938 TVZ720935:TVZ720938 UFV720935:UFV720938 UPR720935:UPR720938 UZN720935:UZN720938 VJJ720935:VJJ720938 VTF720935:VTF720938 O786471:O786474 KH786471:KH786474 UD786471:UD786474 ADZ786471:ADZ786474 ANV786471:ANV786474 AXR786471:AXR786474 BHN786471:BHN786474 BRJ786471:BRJ786474 CBF786471:CBF786474 CLB786471:CLB786474 CUX786471:CUX786474 DET786471:DET786474 DOP786471:DOP786474 DYL786471:DYL786474 EIH786471:EIH786474 ESD786471:ESD786474 FBZ786471:FBZ786474 FLV786471:FLV786474 FVR786471:FVR786474 GFN786471:GFN786474 GPJ786471:GPJ786474 GZF786471:GZF786474 HJB786471:HJB786474 HSX786471:HSX786474 ICT786471:ICT786474 IMP786471:IMP786474 IWL786471:IWL786474 JGH786471:JGH786474 JQD786471:JQD786474 JZZ786471:JZZ786474 KJV786471:KJV786474 KTR786471:KTR786474 LDN786471:LDN786474 LNJ786471:LNJ786474 LXF786471:LXF786474 MHB786471:MHB786474 MQX786471:MQX786474 NAT786471:NAT786474 NKP786471:NKP786474 NUL786471:NUL786474 OEH786471:OEH786474 OOD786471:OOD786474 OXZ786471:OXZ786474 PHV786471:PHV786474 PRR786471:PRR786474 QBN786471:QBN786474 QLJ786471:QLJ786474 QVF786471:QVF786474 RFB786471:RFB786474 ROX786471:ROX786474 RYT786471:RYT786474 SIP786471:SIP786474 SSL786471:SSL786474 TCH786471:TCH786474 TMD786471:TMD786474 TVZ786471:TVZ786474 UFV786471:UFV786474 UPR786471:UPR786474 UZN786471:UZN786474 VJJ786471:VJJ786474 VTF786471:VTF786474 O852007:O852010 KH852007:KH852010 UD852007:UD852010 ADZ852007:ADZ852010 ANV852007:ANV852010 AXR852007:AXR852010 BHN852007:BHN852010 BRJ852007:BRJ852010 CBF852007:CBF852010 CLB852007:CLB852010 CUX852007:CUX852010 DET852007:DET852010 DOP852007:DOP852010 DYL852007:DYL852010 EIH852007:EIH852010 ESD852007:ESD852010 FBZ852007:FBZ852010 FLV852007:FLV852010 FVR852007:FVR852010 GFN852007:GFN852010 GPJ852007:GPJ852010 GZF852007:GZF852010 HJB852007:HJB852010 HSX852007:HSX852010 ICT852007:ICT852010 IMP852007:IMP852010 IWL852007:IWL852010 JGH852007:JGH852010 JQD852007:JQD852010 JZZ852007:JZZ852010 KJV852007:KJV852010 KTR852007:KTR852010 LDN852007:LDN852010 LNJ852007:LNJ852010 LXF852007:LXF852010 MHB852007:MHB852010 MQX852007:MQX852010 NAT852007:NAT852010 NKP852007:NKP852010 NUL852007:NUL852010 OEH852007:OEH852010 OOD852007:OOD852010 OXZ852007:OXZ852010 PHV852007:PHV852010 PRR852007:PRR852010 QBN852007:QBN852010 QLJ852007:QLJ852010 QVF852007:QVF852010 RFB852007:RFB852010 ROX852007:ROX852010 RYT852007:RYT852010 SIP852007:SIP852010 SSL852007:SSL852010 TCH852007:TCH852010 TMD852007:TMD852010 TVZ852007:TVZ852010 UFV852007:UFV852010 UPR852007:UPR852010 UZN852007:UZN852010 VJJ852007:VJJ852010 VTF852007:VTF852010 O917543:O917546 KH917543:KH917546 UD917543:UD917546 ADZ917543:ADZ917546 ANV917543:ANV917546 AXR917543:AXR917546 BHN917543:BHN917546 BRJ917543:BRJ917546 CBF917543:CBF917546 CLB917543:CLB917546 CUX917543:CUX917546 DET917543:DET917546 DOP917543:DOP917546 DYL917543:DYL917546 EIH917543:EIH917546 ESD917543:ESD917546 FBZ917543:FBZ917546 FLV917543:FLV917546 FVR917543:FVR917546 GFN917543:GFN917546 GPJ917543:GPJ917546 GZF917543:GZF917546 HJB917543:HJB917546 HSX917543:HSX917546 ICT917543:ICT917546 IMP917543:IMP917546 IWL917543:IWL917546 JGH917543:JGH917546 JQD917543:JQD917546 JZZ917543:JZZ917546 KJV917543:KJV917546 KTR917543:KTR917546 LDN917543:LDN917546 LNJ917543:LNJ917546 LXF917543:LXF917546 MHB917543:MHB917546 MQX917543:MQX917546 NAT917543:NAT917546 NKP917543:NKP917546 NUL917543:NUL917546 OEH917543:OEH917546 OOD917543:OOD917546 OXZ917543:OXZ917546 PHV917543:PHV917546 PRR917543:PRR917546 QBN917543:QBN917546 QLJ917543:QLJ917546 QVF917543:QVF917546 RFB917543:RFB917546 ROX917543:ROX917546 RYT917543:RYT917546 SIP917543:SIP917546 SSL917543:SSL917546 TCH917543:TCH917546 TMD917543:TMD917546 TVZ917543:TVZ917546 UFV917543:UFV917546 UPR917543:UPR917546 UZN917543:UZN917546 VJJ917543:VJJ917546 VTF917543:VTF917546 O983079:O983082 KH983079:KH983082 UD983079:UD983082 ADZ983079:ADZ983082 ANV983079:ANV983082 AXR983079:AXR983082 BHN983079:BHN983082 BRJ983079:BRJ983082 CBF983079:CBF983082 CLB983079:CLB983082 CUX983079:CUX983082 DET983079:DET983082 DOP983079:DOP983082 DYL983079:DYL983082 EIH983079:EIH983082 ESD983079:ESD983082 FBZ983079:FBZ983082 FLV983079:FLV983082 FVR983079:FVR983082 GFN983079:GFN983082 GPJ983079:GPJ983082 GZF983079:GZF983082 HJB983079:HJB983082 HSX983079:HSX983082 ICT983079:ICT983082 IMP983079:IMP983082 IWL983079:IWL983082 JGH983079:JGH983082 JQD983079:JQD983082 JZZ983079:JZZ983082 KJV983079:KJV983082 KTR983079:KTR983082 LDN983079:LDN983082 LNJ983079:LNJ983082 LXF983079:LXF983082 MHB983079:MHB983082 MQX983079:MQX983082 NAT983079:NAT983082 NKP983079:NKP983082 NUL983079:NUL983082 OEH983079:OEH983082 OOD983079:OOD983082 OXZ983079:OXZ983082 PHV983079:PHV983082 PRR983079:PRR983082 QBN983079:QBN983082 QLJ983079:QLJ983082 QVF983079:QVF983082 RFB983079:RFB983082 ROX983079:ROX983082 RYT983079:RYT983082 SIP983079:SIP983082 SSL983079:SSL983082 TCH983079:TCH983082 TMD983079:TMD983082 TVZ983079:TVZ983082 UFV983079:UFV983082 UPR983079:UPR983082 UZN983079:UZN983082 VJJ983079:VJJ983082" xr:uid="{D8AA32BB-13FD-4F54-B489-926EE66363D3}">
      <formula1>1</formula1>
      <formula2>100</formula2>
    </dataValidation>
    <dataValidation type="decimal" allowBlank="1" showInputMessage="1" showErrorMessage="1" error="Must be greater than zero and less than or equal to Total Expenses and Costs" sqref="VTG983095:VTK983095 P65591:T65591 KI65591:KM65591 UE65591:UI65591 AEA65591:AEE65591 ANW65591:AOA65591 AXS65591:AXW65591 BHO65591:BHS65591 BRK65591:BRO65591 CBG65591:CBK65591 CLC65591:CLG65591 CUY65591:CVC65591 DEU65591:DEY65591 DOQ65591:DOU65591 DYM65591:DYQ65591 EII65591:EIM65591 ESE65591:ESI65591 FCA65591:FCE65591 FLW65591:FMA65591 FVS65591:FVW65591 GFO65591:GFS65591 GPK65591:GPO65591 GZG65591:GZK65591 HJC65591:HJG65591 HSY65591:HTC65591 ICU65591:ICY65591 IMQ65591:IMU65591 IWM65591:IWQ65591 JGI65591:JGM65591 JQE65591:JQI65591 KAA65591:KAE65591 KJW65591:KKA65591 KTS65591:KTW65591 LDO65591:LDS65591 LNK65591:LNO65591 LXG65591:LXK65591 MHC65591:MHG65591 MQY65591:MRC65591 NAU65591:NAY65591 NKQ65591:NKU65591 NUM65591:NUQ65591 OEI65591:OEM65591 OOE65591:OOI65591 OYA65591:OYE65591 PHW65591:PIA65591 PRS65591:PRW65591 QBO65591:QBS65591 QLK65591:QLO65591 QVG65591:QVK65591 RFC65591:RFG65591 ROY65591:RPC65591 RYU65591:RYY65591 SIQ65591:SIU65591 SSM65591:SSQ65591 TCI65591:TCM65591 TME65591:TMI65591 TWA65591:TWE65591 UFW65591:UGA65591 UPS65591:UPW65591 UZO65591:UZS65591 VJK65591:VJO65591 VTG65591:VTK65591 P131127:T131127 KI131127:KM131127 UE131127:UI131127 AEA131127:AEE131127 ANW131127:AOA131127 AXS131127:AXW131127 BHO131127:BHS131127 BRK131127:BRO131127 CBG131127:CBK131127 CLC131127:CLG131127 CUY131127:CVC131127 DEU131127:DEY131127 DOQ131127:DOU131127 DYM131127:DYQ131127 EII131127:EIM131127 ESE131127:ESI131127 FCA131127:FCE131127 FLW131127:FMA131127 FVS131127:FVW131127 GFO131127:GFS131127 GPK131127:GPO131127 GZG131127:GZK131127 HJC131127:HJG131127 HSY131127:HTC131127 ICU131127:ICY131127 IMQ131127:IMU131127 IWM131127:IWQ131127 JGI131127:JGM131127 JQE131127:JQI131127 KAA131127:KAE131127 KJW131127:KKA131127 KTS131127:KTW131127 LDO131127:LDS131127 LNK131127:LNO131127 LXG131127:LXK131127 MHC131127:MHG131127 MQY131127:MRC131127 NAU131127:NAY131127 NKQ131127:NKU131127 NUM131127:NUQ131127 OEI131127:OEM131127 OOE131127:OOI131127 OYA131127:OYE131127 PHW131127:PIA131127 PRS131127:PRW131127 QBO131127:QBS131127 QLK131127:QLO131127 QVG131127:QVK131127 RFC131127:RFG131127 ROY131127:RPC131127 RYU131127:RYY131127 SIQ131127:SIU131127 SSM131127:SSQ131127 TCI131127:TCM131127 TME131127:TMI131127 TWA131127:TWE131127 UFW131127:UGA131127 UPS131127:UPW131127 UZO131127:UZS131127 VJK131127:VJO131127 VTG131127:VTK131127 P196663:T196663 KI196663:KM196663 UE196663:UI196663 AEA196663:AEE196663 ANW196663:AOA196663 AXS196663:AXW196663 BHO196663:BHS196663 BRK196663:BRO196663 CBG196663:CBK196663 CLC196663:CLG196663 CUY196663:CVC196663 DEU196663:DEY196663 DOQ196663:DOU196663 DYM196663:DYQ196663 EII196663:EIM196663 ESE196663:ESI196663 FCA196663:FCE196663 FLW196663:FMA196663 FVS196663:FVW196663 GFO196663:GFS196663 GPK196663:GPO196663 GZG196663:GZK196663 HJC196663:HJG196663 HSY196663:HTC196663 ICU196663:ICY196663 IMQ196663:IMU196663 IWM196663:IWQ196663 JGI196663:JGM196663 JQE196663:JQI196663 KAA196663:KAE196663 KJW196663:KKA196663 KTS196663:KTW196663 LDO196663:LDS196663 LNK196663:LNO196663 LXG196663:LXK196663 MHC196663:MHG196663 MQY196663:MRC196663 NAU196663:NAY196663 NKQ196663:NKU196663 NUM196663:NUQ196663 OEI196663:OEM196663 OOE196663:OOI196663 OYA196663:OYE196663 PHW196663:PIA196663 PRS196663:PRW196663 QBO196663:QBS196663 QLK196663:QLO196663 QVG196663:QVK196663 RFC196663:RFG196663 ROY196663:RPC196663 RYU196663:RYY196663 SIQ196663:SIU196663 SSM196663:SSQ196663 TCI196663:TCM196663 TME196663:TMI196663 TWA196663:TWE196663 UFW196663:UGA196663 UPS196663:UPW196663 UZO196663:UZS196663 VJK196663:VJO196663 VTG196663:VTK196663 P262199:T262199 KI262199:KM262199 UE262199:UI262199 AEA262199:AEE262199 ANW262199:AOA262199 AXS262199:AXW262199 BHO262199:BHS262199 BRK262199:BRO262199 CBG262199:CBK262199 CLC262199:CLG262199 CUY262199:CVC262199 DEU262199:DEY262199 DOQ262199:DOU262199 DYM262199:DYQ262199 EII262199:EIM262199 ESE262199:ESI262199 FCA262199:FCE262199 FLW262199:FMA262199 FVS262199:FVW262199 GFO262199:GFS262199 GPK262199:GPO262199 GZG262199:GZK262199 HJC262199:HJG262199 HSY262199:HTC262199 ICU262199:ICY262199 IMQ262199:IMU262199 IWM262199:IWQ262199 JGI262199:JGM262199 JQE262199:JQI262199 KAA262199:KAE262199 KJW262199:KKA262199 KTS262199:KTW262199 LDO262199:LDS262199 LNK262199:LNO262199 LXG262199:LXK262199 MHC262199:MHG262199 MQY262199:MRC262199 NAU262199:NAY262199 NKQ262199:NKU262199 NUM262199:NUQ262199 OEI262199:OEM262199 OOE262199:OOI262199 OYA262199:OYE262199 PHW262199:PIA262199 PRS262199:PRW262199 QBO262199:QBS262199 QLK262199:QLO262199 QVG262199:QVK262199 RFC262199:RFG262199 ROY262199:RPC262199 RYU262199:RYY262199 SIQ262199:SIU262199 SSM262199:SSQ262199 TCI262199:TCM262199 TME262199:TMI262199 TWA262199:TWE262199 UFW262199:UGA262199 UPS262199:UPW262199 UZO262199:UZS262199 VJK262199:VJO262199 VTG262199:VTK262199 P327735:T327735 KI327735:KM327735 UE327735:UI327735 AEA327735:AEE327735 ANW327735:AOA327735 AXS327735:AXW327735 BHO327735:BHS327735 BRK327735:BRO327735 CBG327735:CBK327735 CLC327735:CLG327735 CUY327735:CVC327735 DEU327735:DEY327735 DOQ327735:DOU327735 DYM327735:DYQ327735 EII327735:EIM327735 ESE327735:ESI327735 FCA327735:FCE327735 FLW327735:FMA327735 FVS327735:FVW327735 GFO327735:GFS327735 GPK327735:GPO327735 GZG327735:GZK327735 HJC327735:HJG327735 HSY327735:HTC327735 ICU327735:ICY327735 IMQ327735:IMU327735 IWM327735:IWQ327735 JGI327735:JGM327735 JQE327735:JQI327735 KAA327735:KAE327735 KJW327735:KKA327735 KTS327735:KTW327735 LDO327735:LDS327735 LNK327735:LNO327735 LXG327735:LXK327735 MHC327735:MHG327735 MQY327735:MRC327735 NAU327735:NAY327735 NKQ327735:NKU327735 NUM327735:NUQ327735 OEI327735:OEM327735 OOE327735:OOI327735 OYA327735:OYE327735 PHW327735:PIA327735 PRS327735:PRW327735 QBO327735:QBS327735 QLK327735:QLO327735 QVG327735:QVK327735 RFC327735:RFG327735 ROY327735:RPC327735 RYU327735:RYY327735 SIQ327735:SIU327735 SSM327735:SSQ327735 TCI327735:TCM327735 TME327735:TMI327735 TWA327735:TWE327735 UFW327735:UGA327735 UPS327735:UPW327735 UZO327735:UZS327735 VJK327735:VJO327735 VTG327735:VTK327735 P393271:T393271 KI393271:KM393271 UE393271:UI393271 AEA393271:AEE393271 ANW393271:AOA393271 AXS393271:AXW393271 BHO393271:BHS393271 BRK393271:BRO393271 CBG393271:CBK393271 CLC393271:CLG393271 CUY393271:CVC393271 DEU393271:DEY393271 DOQ393271:DOU393271 DYM393271:DYQ393271 EII393271:EIM393271 ESE393271:ESI393271 FCA393271:FCE393271 FLW393271:FMA393271 FVS393271:FVW393271 GFO393271:GFS393271 GPK393271:GPO393271 GZG393271:GZK393271 HJC393271:HJG393271 HSY393271:HTC393271 ICU393271:ICY393271 IMQ393271:IMU393271 IWM393271:IWQ393271 JGI393271:JGM393271 JQE393271:JQI393271 KAA393271:KAE393271 KJW393271:KKA393271 KTS393271:KTW393271 LDO393271:LDS393271 LNK393271:LNO393271 LXG393271:LXK393271 MHC393271:MHG393271 MQY393271:MRC393271 NAU393271:NAY393271 NKQ393271:NKU393271 NUM393271:NUQ393271 OEI393271:OEM393271 OOE393271:OOI393271 OYA393271:OYE393271 PHW393271:PIA393271 PRS393271:PRW393271 QBO393271:QBS393271 QLK393271:QLO393271 QVG393271:QVK393271 RFC393271:RFG393271 ROY393271:RPC393271 RYU393271:RYY393271 SIQ393271:SIU393271 SSM393271:SSQ393271 TCI393271:TCM393271 TME393271:TMI393271 TWA393271:TWE393271 UFW393271:UGA393271 UPS393271:UPW393271 UZO393271:UZS393271 VJK393271:VJO393271 VTG393271:VTK393271 P458807:T458807 KI458807:KM458807 UE458807:UI458807 AEA458807:AEE458807 ANW458807:AOA458807 AXS458807:AXW458807 BHO458807:BHS458807 BRK458807:BRO458807 CBG458807:CBK458807 CLC458807:CLG458807 CUY458807:CVC458807 DEU458807:DEY458807 DOQ458807:DOU458807 DYM458807:DYQ458807 EII458807:EIM458807 ESE458807:ESI458807 FCA458807:FCE458807 FLW458807:FMA458807 FVS458807:FVW458807 GFO458807:GFS458807 GPK458807:GPO458807 GZG458807:GZK458807 HJC458807:HJG458807 HSY458807:HTC458807 ICU458807:ICY458807 IMQ458807:IMU458807 IWM458807:IWQ458807 JGI458807:JGM458807 JQE458807:JQI458807 KAA458807:KAE458807 KJW458807:KKA458807 KTS458807:KTW458807 LDO458807:LDS458807 LNK458807:LNO458807 LXG458807:LXK458807 MHC458807:MHG458807 MQY458807:MRC458807 NAU458807:NAY458807 NKQ458807:NKU458807 NUM458807:NUQ458807 OEI458807:OEM458807 OOE458807:OOI458807 OYA458807:OYE458807 PHW458807:PIA458807 PRS458807:PRW458807 QBO458807:QBS458807 QLK458807:QLO458807 QVG458807:QVK458807 RFC458807:RFG458807 ROY458807:RPC458807 RYU458807:RYY458807 SIQ458807:SIU458807 SSM458807:SSQ458807 TCI458807:TCM458807 TME458807:TMI458807 TWA458807:TWE458807 UFW458807:UGA458807 UPS458807:UPW458807 UZO458807:UZS458807 VJK458807:VJO458807 VTG458807:VTK458807 P524343:T524343 KI524343:KM524343 UE524343:UI524343 AEA524343:AEE524343 ANW524343:AOA524343 AXS524343:AXW524343 BHO524343:BHS524343 BRK524343:BRO524343 CBG524343:CBK524343 CLC524343:CLG524343 CUY524343:CVC524343 DEU524343:DEY524343 DOQ524343:DOU524343 DYM524343:DYQ524343 EII524343:EIM524343 ESE524343:ESI524343 FCA524343:FCE524343 FLW524343:FMA524343 FVS524343:FVW524343 GFO524343:GFS524343 GPK524343:GPO524343 GZG524343:GZK524343 HJC524343:HJG524343 HSY524343:HTC524343 ICU524343:ICY524343 IMQ524343:IMU524343 IWM524343:IWQ524343 JGI524343:JGM524343 JQE524343:JQI524343 KAA524343:KAE524343 KJW524343:KKA524343 KTS524343:KTW524343 LDO524343:LDS524343 LNK524343:LNO524343 LXG524343:LXK524343 MHC524343:MHG524343 MQY524343:MRC524343 NAU524343:NAY524343 NKQ524343:NKU524343 NUM524343:NUQ524343 OEI524343:OEM524343 OOE524343:OOI524343 OYA524343:OYE524343 PHW524343:PIA524343 PRS524343:PRW524343 QBO524343:QBS524343 QLK524343:QLO524343 QVG524343:QVK524343 RFC524343:RFG524343 ROY524343:RPC524343 RYU524343:RYY524343 SIQ524343:SIU524343 SSM524343:SSQ524343 TCI524343:TCM524343 TME524343:TMI524343 TWA524343:TWE524343 UFW524343:UGA524343 UPS524343:UPW524343 UZO524343:UZS524343 VJK524343:VJO524343 VTG524343:VTK524343 P589879:T589879 KI589879:KM589879 UE589879:UI589879 AEA589879:AEE589879 ANW589879:AOA589879 AXS589879:AXW589879 BHO589879:BHS589879 BRK589879:BRO589879 CBG589879:CBK589879 CLC589879:CLG589879 CUY589879:CVC589879 DEU589879:DEY589879 DOQ589879:DOU589879 DYM589879:DYQ589879 EII589879:EIM589879 ESE589879:ESI589879 FCA589879:FCE589879 FLW589879:FMA589879 FVS589879:FVW589879 GFO589879:GFS589879 GPK589879:GPO589879 GZG589879:GZK589879 HJC589879:HJG589879 HSY589879:HTC589879 ICU589879:ICY589879 IMQ589879:IMU589879 IWM589879:IWQ589879 JGI589879:JGM589879 JQE589879:JQI589879 KAA589879:KAE589879 KJW589879:KKA589879 KTS589879:KTW589879 LDO589879:LDS589879 LNK589879:LNO589879 LXG589879:LXK589879 MHC589879:MHG589879 MQY589879:MRC589879 NAU589879:NAY589879 NKQ589879:NKU589879 NUM589879:NUQ589879 OEI589879:OEM589879 OOE589879:OOI589879 OYA589879:OYE589879 PHW589879:PIA589879 PRS589879:PRW589879 QBO589879:QBS589879 QLK589879:QLO589879 QVG589879:QVK589879 RFC589879:RFG589879 ROY589879:RPC589879 RYU589879:RYY589879 SIQ589879:SIU589879 SSM589879:SSQ589879 TCI589879:TCM589879 TME589879:TMI589879 TWA589879:TWE589879 UFW589879:UGA589879 UPS589879:UPW589879 UZO589879:UZS589879 VJK589879:VJO589879 VTG589879:VTK589879 P655415:T655415 KI655415:KM655415 UE655415:UI655415 AEA655415:AEE655415 ANW655415:AOA655415 AXS655415:AXW655415 BHO655415:BHS655415 BRK655415:BRO655415 CBG655415:CBK655415 CLC655415:CLG655415 CUY655415:CVC655415 DEU655415:DEY655415 DOQ655415:DOU655415 DYM655415:DYQ655415 EII655415:EIM655415 ESE655415:ESI655415 FCA655415:FCE655415 FLW655415:FMA655415 FVS655415:FVW655415 GFO655415:GFS655415 GPK655415:GPO655415 GZG655415:GZK655415 HJC655415:HJG655415 HSY655415:HTC655415 ICU655415:ICY655415 IMQ655415:IMU655415 IWM655415:IWQ655415 JGI655415:JGM655415 JQE655415:JQI655415 KAA655415:KAE655415 KJW655415:KKA655415 KTS655415:KTW655415 LDO655415:LDS655415 LNK655415:LNO655415 LXG655415:LXK655415 MHC655415:MHG655415 MQY655415:MRC655415 NAU655415:NAY655415 NKQ655415:NKU655415 NUM655415:NUQ655415 OEI655415:OEM655415 OOE655415:OOI655415 OYA655415:OYE655415 PHW655415:PIA655415 PRS655415:PRW655415 QBO655415:QBS655415 QLK655415:QLO655415 QVG655415:QVK655415 RFC655415:RFG655415 ROY655415:RPC655415 RYU655415:RYY655415 SIQ655415:SIU655415 SSM655415:SSQ655415 TCI655415:TCM655415 TME655415:TMI655415 TWA655415:TWE655415 UFW655415:UGA655415 UPS655415:UPW655415 UZO655415:UZS655415 VJK655415:VJO655415 VTG655415:VTK655415 P720951:T720951 KI720951:KM720951 UE720951:UI720951 AEA720951:AEE720951 ANW720951:AOA720951 AXS720951:AXW720951 BHO720951:BHS720951 BRK720951:BRO720951 CBG720951:CBK720951 CLC720951:CLG720951 CUY720951:CVC720951 DEU720951:DEY720951 DOQ720951:DOU720951 DYM720951:DYQ720951 EII720951:EIM720951 ESE720951:ESI720951 FCA720951:FCE720951 FLW720951:FMA720951 FVS720951:FVW720951 GFO720951:GFS720951 GPK720951:GPO720951 GZG720951:GZK720951 HJC720951:HJG720951 HSY720951:HTC720951 ICU720951:ICY720951 IMQ720951:IMU720951 IWM720951:IWQ720951 JGI720951:JGM720951 JQE720951:JQI720951 KAA720951:KAE720951 KJW720951:KKA720951 KTS720951:KTW720951 LDO720951:LDS720951 LNK720951:LNO720951 LXG720951:LXK720951 MHC720951:MHG720951 MQY720951:MRC720951 NAU720951:NAY720951 NKQ720951:NKU720951 NUM720951:NUQ720951 OEI720951:OEM720951 OOE720951:OOI720951 OYA720951:OYE720951 PHW720951:PIA720951 PRS720951:PRW720951 QBO720951:QBS720951 QLK720951:QLO720951 QVG720951:QVK720951 RFC720951:RFG720951 ROY720951:RPC720951 RYU720951:RYY720951 SIQ720951:SIU720951 SSM720951:SSQ720951 TCI720951:TCM720951 TME720951:TMI720951 TWA720951:TWE720951 UFW720951:UGA720951 UPS720951:UPW720951 UZO720951:UZS720951 VJK720951:VJO720951 VTG720951:VTK720951 P786487:T786487 KI786487:KM786487 UE786487:UI786487 AEA786487:AEE786487 ANW786487:AOA786487 AXS786487:AXW786487 BHO786487:BHS786487 BRK786487:BRO786487 CBG786487:CBK786487 CLC786487:CLG786487 CUY786487:CVC786487 DEU786487:DEY786487 DOQ786487:DOU786487 DYM786487:DYQ786487 EII786487:EIM786487 ESE786487:ESI786487 FCA786487:FCE786487 FLW786487:FMA786487 FVS786487:FVW786487 GFO786487:GFS786487 GPK786487:GPO786487 GZG786487:GZK786487 HJC786487:HJG786487 HSY786487:HTC786487 ICU786487:ICY786487 IMQ786487:IMU786487 IWM786487:IWQ786487 JGI786487:JGM786487 JQE786487:JQI786487 KAA786487:KAE786487 KJW786487:KKA786487 KTS786487:KTW786487 LDO786487:LDS786487 LNK786487:LNO786487 LXG786487:LXK786487 MHC786487:MHG786487 MQY786487:MRC786487 NAU786487:NAY786487 NKQ786487:NKU786487 NUM786487:NUQ786487 OEI786487:OEM786487 OOE786487:OOI786487 OYA786487:OYE786487 PHW786487:PIA786487 PRS786487:PRW786487 QBO786487:QBS786487 QLK786487:QLO786487 QVG786487:QVK786487 RFC786487:RFG786487 ROY786487:RPC786487 RYU786487:RYY786487 SIQ786487:SIU786487 SSM786487:SSQ786487 TCI786487:TCM786487 TME786487:TMI786487 TWA786487:TWE786487 UFW786487:UGA786487 UPS786487:UPW786487 UZO786487:UZS786487 VJK786487:VJO786487 VTG786487:VTK786487 P852023:T852023 KI852023:KM852023 UE852023:UI852023 AEA852023:AEE852023 ANW852023:AOA852023 AXS852023:AXW852023 BHO852023:BHS852023 BRK852023:BRO852023 CBG852023:CBK852023 CLC852023:CLG852023 CUY852023:CVC852023 DEU852023:DEY852023 DOQ852023:DOU852023 DYM852023:DYQ852023 EII852023:EIM852023 ESE852023:ESI852023 FCA852023:FCE852023 FLW852023:FMA852023 FVS852023:FVW852023 GFO852023:GFS852023 GPK852023:GPO852023 GZG852023:GZK852023 HJC852023:HJG852023 HSY852023:HTC852023 ICU852023:ICY852023 IMQ852023:IMU852023 IWM852023:IWQ852023 JGI852023:JGM852023 JQE852023:JQI852023 KAA852023:KAE852023 KJW852023:KKA852023 KTS852023:KTW852023 LDO852023:LDS852023 LNK852023:LNO852023 LXG852023:LXK852023 MHC852023:MHG852023 MQY852023:MRC852023 NAU852023:NAY852023 NKQ852023:NKU852023 NUM852023:NUQ852023 OEI852023:OEM852023 OOE852023:OOI852023 OYA852023:OYE852023 PHW852023:PIA852023 PRS852023:PRW852023 QBO852023:QBS852023 QLK852023:QLO852023 QVG852023:QVK852023 RFC852023:RFG852023 ROY852023:RPC852023 RYU852023:RYY852023 SIQ852023:SIU852023 SSM852023:SSQ852023 TCI852023:TCM852023 TME852023:TMI852023 TWA852023:TWE852023 UFW852023:UGA852023 UPS852023:UPW852023 UZO852023:UZS852023 VJK852023:VJO852023 VTG852023:VTK852023 P917559:T917559 KI917559:KM917559 UE917559:UI917559 AEA917559:AEE917559 ANW917559:AOA917559 AXS917559:AXW917559 BHO917559:BHS917559 BRK917559:BRO917559 CBG917559:CBK917559 CLC917559:CLG917559 CUY917559:CVC917559 DEU917559:DEY917559 DOQ917559:DOU917559 DYM917559:DYQ917559 EII917559:EIM917559 ESE917559:ESI917559 FCA917559:FCE917559 FLW917559:FMA917559 FVS917559:FVW917559 GFO917559:GFS917559 GPK917559:GPO917559 GZG917559:GZK917559 HJC917559:HJG917559 HSY917559:HTC917559 ICU917559:ICY917559 IMQ917559:IMU917559 IWM917559:IWQ917559 JGI917559:JGM917559 JQE917559:JQI917559 KAA917559:KAE917559 KJW917559:KKA917559 KTS917559:KTW917559 LDO917559:LDS917559 LNK917559:LNO917559 LXG917559:LXK917559 MHC917559:MHG917559 MQY917559:MRC917559 NAU917559:NAY917559 NKQ917559:NKU917559 NUM917559:NUQ917559 OEI917559:OEM917559 OOE917559:OOI917559 OYA917559:OYE917559 PHW917559:PIA917559 PRS917559:PRW917559 QBO917559:QBS917559 QLK917559:QLO917559 QVG917559:QVK917559 RFC917559:RFG917559 ROY917559:RPC917559 RYU917559:RYY917559 SIQ917559:SIU917559 SSM917559:SSQ917559 TCI917559:TCM917559 TME917559:TMI917559 TWA917559:TWE917559 UFW917559:UGA917559 UPS917559:UPW917559 UZO917559:UZS917559 VJK917559:VJO917559 VTG917559:VTK917559 P983095:T983095 KI983095:KM983095 UE983095:UI983095 AEA983095:AEE983095 ANW983095:AOA983095 AXS983095:AXW983095 BHO983095:BHS983095 BRK983095:BRO983095 CBG983095:CBK983095 CLC983095:CLG983095 CUY983095:CVC983095 DEU983095:DEY983095 DOQ983095:DOU983095 DYM983095:DYQ983095 EII983095:EIM983095 ESE983095:ESI983095 FCA983095:FCE983095 FLW983095:FMA983095 FVS983095:FVW983095 GFO983095:GFS983095 GPK983095:GPO983095 GZG983095:GZK983095 HJC983095:HJG983095 HSY983095:HTC983095 ICU983095:ICY983095 IMQ983095:IMU983095 IWM983095:IWQ983095 JGI983095:JGM983095 JQE983095:JQI983095 KAA983095:KAE983095 KJW983095:KKA983095 KTS983095:KTW983095 LDO983095:LDS983095 LNK983095:LNO983095 LXG983095:LXK983095 MHC983095:MHG983095 MQY983095:MRC983095 NAU983095:NAY983095 NKQ983095:NKU983095 NUM983095:NUQ983095 OEI983095:OEM983095 OOE983095:OOI983095 OYA983095:OYE983095 PHW983095:PIA983095 PRS983095:PRW983095 QBO983095:QBS983095 QLK983095:QLO983095 QVG983095:QVK983095 RFC983095:RFG983095 ROY983095:RPC983095 RYU983095:RYY983095 SIQ983095:SIU983095 SSM983095:SSQ983095 TCI983095:TCM983095 TME983095:TMI983095 TWA983095:TWE983095 UFW983095:UGA983095 UPS983095:UPW983095 UZO983095:UZS983095 VJK983095:VJO983095 KI55:KM55 UE55:UI55 AEA55:AEE55 ANW55:AOA55 AXS55:AXW55 BHO55:BHS55 BRK55:BRO55 CBG55:CBK55 CLC55:CLG55 CUY55:CVC55 DEU55:DEY55 DOQ55:DOU55 DYM55:DYQ55 EII55:EIM55 ESE55:ESI55 FCA55:FCE55 FLW55:FMA55 FVS55:FVW55 GFO55:GFS55 GPK55:GPO55 GZG55:GZK55 HJC55:HJG55 HSY55:HTC55 ICU55:ICY55 IMQ55:IMU55 IWM55:IWQ55 JGI55:JGM55 JQE55:JQI55 KAA55:KAE55 KJW55:KKA55 KTS55:KTW55 LDO55:LDS55 LNK55:LNO55 LXG55:LXK55 MHC55:MHG55 MQY55:MRC55 NAU55:NAY55 NKQ55:NKU55 NUM55:NUQ55 OEI55:OEM55 OOE55:OOI55 OYA55:OYE55 PHW55:PIA55 PRS55:PRW55 QBO55:QBS55 QLK55:QLO55 QVG55:QVK55 RFC55:RFG55 ROY55:RPC55 RYU55:RYY55 SIQ55:SIU55 SSM55:SSQ55 TCI55:TCM55 TME55:TMI55 TWA55:TWE55 UFW55:UGA55 UPS55:UPW55 UZO55:UZS55 VJK55:VJO55 VTG55:VTK55 P55 R55:R57" xr:uid="{B3D552AC-57F0-4C78-A5D2-D0641D44FA8C}">
      <formula1>0</formula1>
      <formula2>O52</formula2>
    </dataValidation>
    <dataValidation type="decimal" allowBlank="1" showInputMessage="1" showErrorMessage="1" error="Must be greater than zero and less than or equal to Total Expenses and Costs" sqref="VTG983094:VTK983094 P65590:T65590 KI65590:KM65590 UE65590:UI65590 AEA65590:AEE65590 ANW65590:AOA65590 AXS65590:AXW65590 BHO65590:BHS65590 BRK65590:BRO65590 CBG65590:CBK65590 CLC65590:CLG65590 CUY65590:CVC65590 DEU65590:DEY65590 DOQ65590:DOU65590 DYM65590:DYQ65590 EII65590:EIM65590 ESE65590:ESI65590 FCA65590:FCE65590 FLW65590:FMA65590 FVS65590:FVW65590 GFO65590:GFS65590 GPK65590:GPO65590 GZG65590:GZK65590 HJC65590:HJG65590 HSY65590:HTC65590 ICU65590:ICY65590 IMQ65590:IMU65590 IWM65590:IWQ65590 JGI65590:JGM65590 JQE65590:JQI65590 KAA65590:KAE65590 KJW65590:KKA65590 KTS65590:KTW65590 LDO65590:LDS65590 LNK65590:LNO65590 LXG65590:LXK65590 MHC65590:MHG65590 MQY65590:MRC65590 NAU65590:NAY65590 NKQ65590:NKU65590 NUM65590:NUQ65590 OEI65590:OEM65590 OOE65590:OOI65590 OYA65590:OYE65590 PHW65590:PIA65590 PRS65590:PRW65590 QBO65590:QBS65590 QLK65590:QLO65590 QVG65590:QVK65590 RFC65590:RFG65590 ROY65590:RPC65590 RYU65590:RYY65590 SIQ65590:SIU65590 SSM65590:SSQ65590 TCI65590:TCM65590 TME65590:TMI65590 TWA65590:TWE65590 UFW65590:UGA65590 UPS65590:UPW65590 UZO65590:UZS65590 VJK65590:VJO65590 VTG65590:VTK65590 P131126:T131126 KI131126:KM131126 UE131126:UI131126 AEA131126:AEE131126 ANW131126:AOA131126 AXS131126:AXW131126 BHO131126:BHS131126 BRK131126:BRO131126 CBG131126:CBK131126 CLC131126:CLG131126 CUY131126:CVC131126 DEU131126:DEY131126 DOQ131126:DOU131126 DYM131126:DYQ131126 EII131126:EIM131126 ESE131126:ESI131126 FCA131126:FCE131126 FLW131126:FMA131126 FVS131126:FVW131126 GFO131126:GFS131126 GPK131126:GPO131126 GZG131126:GZK131126 HJC131126:HJG131126 HSY131126:HTC131126 ICU131126:ICY131126 IMQ131126:IMU131126 IWM131126:IWQ131126 JGI131126:JGM131126 JQE131126:JQI131126 KAA131126:KAE131126 KJW131126:KKA131126 KTS131126:KTW131126 LDO131126:LDS131126 LNK131126:LNO131126 LXG131126:LXK131126 MHC131126:MHG131126 MQY131126:MRC131126 NAU131126:NAY131126 NKQ131126:NKU131126 NUM131126:NUQ131126 OEI131126:OEM131126 OOE131126:OOI131126 OYA131126:OYE131126 PHW131126:PIA131126 PRS131126:PRW131126 QBO131126:QBS131126 QLK131126:QLO131126 QVG131126:QVK131126 RFC131126:RFG131126 ROY131126:RPC131126 RYU131126:RYY131126 SIQ131126:SIU131126 SSM131126:SSQ131126 TCI131126:TCM131126 TME131126:TMI131126 TWA131126:TWE131126 UFW131126:UGA131126 UPS131126:UPW131126 UZO131126:UZS131126 VJK131126:VJO131126 VTG131126:VTK131126 P196662:T196662 KI196662:KM196662 UE196662:UI196662 AEA196662:AEE196662 ANW196662:AOA196662 AXS196662:AXW196662 BHO196662:BHS196662 BRK196662:BRO196662 CBG196662:CBK196662 CLC196662:CLG196662 CUY196662:CVC196662 DEU196662:DEY196662 DOQ196662:DOU196662 DYM196662:DYQ196662 EII196662:EIM196662 ESE196662:ESI196662 FCA196662:FCE196662 FLW196662:FMA196662 FVS196662:FVW196662 GFO196662:GFS196662 GPK196662:GPO196662 GZG196662:GZK196662 HJC196662:HJG196662 HSY196662:HTC196662 ICU196662:ICY196662 IMQ196662:IMU196662 IWM196662:IWQ196662 JGI196662:JGM196662 JQE196662:JQI196662 KAA196662:KAE196662 KJW196662:KKA196662 KTS196662:KTW196662 LDO196662:LDS196662 LNK196662:LNO196662 LXG196662:LXK196662 MHC196662:MHG196662 MQY196662:MRC196662 NAU196662:NAY196662 NKQ196662:NKU196662 NUM196662:NUQ196662 OEI196662:OEM196662 OOE196662:OOI196662 OYA196662:OYE196662 PHW196662:PIA196662 PRS196662:PRW196662 QBO196662:QBS196662 QLK196662:QLO196662 QVG196662:QVK196662 RFC196662:RFG196662 ROY196662:RPC196662 RYU196662:RYY196662 SIQ196662:SIU196662 SSM196662:SSQ196662 TCI196662:TCM196662 TME196662:TMI196662 TWA196662:TWE196662 UFW196662:UGA196662 UPS196662:UPW196662 UZO196662:UZS196662 VJK196662:VJO196662 VTG196662:VTK196662 P262198:T262198 KI262198:KM262198 UE262198:UI262198 AEA262198:AEE262198 ANW262198:AOA262198 AXS262198:AXW262198 BHO262198:BHS262198 BRK262198:BRO262198 CBG262198:CBK262198 CLC262198:CLG262198 CUY262198:CVC262198 DEU262198:DEY262198 DOQ262198:DOU262198 DYM262198:DYQ262198 EII262198:EIM262198 ESE262198:ESI262198 FCA262198:FCE262198 FLW262198:FMA262198 FVS262198:FVW262198 GFO262198:GFS262198 GPK262198:GPO262198 GZG262198:GZK262198 HJC262198:HJG262198 HSY262198:HTC262198 ICU262198:ICY262198 IMQ262198:IMU262198 IWM262198:IWQ262198 JGI262198:JGM262198 JQE262198:JQI262198 KAA262198:KAE262198 KJW262198:KKA262198 KTS262198:KTW262198 LDO262198:LDS262198 LNK262198:LNO262198 LXG262198:LXK262198 MHC262198:MHG262198 MQY262198:MRC262198 NAU262198:NAY262198 NKQ262198:NKU262198 NUM262198:NUQ262198 OEI262198:OEM262198 OOE262198:OOI262198 OYA262198:OYE262198 PHW262198:PIA262198 PRS262198:PRW262198 QBO262198:QBS262198 QLK262198:QLO262198 QVG262198:QVK262198 RFC262198:RFG262198 ROY262198:RPC262198 RYU262198:RYY262198 SIQ262198:SIU262198 SSM262198:SSQ262198 TCI262198:TCM262198 TME262198:TMI262198 TWA262198:TWE262198 UFW262198:UGA262198 UPS262198:UPW262198 UZO262198:UZS262198 VJK262198:VJO262198 VTG262198:VTK262198 P327734:T327734 KI327734:KM327734 UE327734:UI327734 AEA327734:AEE327734 ANW327734:AOA327734 AXS327734:AXW327734 BHO327734:BHS327734 BRK327734:BRO327734 CBG327734:CBK327734 CLC327734:CLG327734 CUY327734:CVC327734 DEU327734:DEY327734 DOQ327734:DOU327734 DYM327734:DYQ327734 EII327734:EIM327734 ESE327734:ESI327734 FCA327734:FCE327734 FLW327734:FMA327734 FVS327734:FVW327734 GFO327734:GFS327734 GPK327734:GPO327734 GZG327734:GZK327734 HJC327734:HJG327734 HSY327734:HTC327734 ICU327734:ICY327734 IMQ327734:IMU327734 IWM327734:IWQ327734 JGI327734:JGM327734 JQE327734:JQI327734 KAA327734:KAE327734 KJW327734:KKA327734 KTS327734:KTW327734 LDO327734:LDS327734 LNK327734:LNO327734 LXG327734:LXK327734 MHC327734:MHG327734 MQY327734:MRC327734 NAU327734:NAY327734 NKQ327734:NKU327734 NUM327734:NUQ327734 OEI327734:OEM327734 OOE327734:OOI327734 OYA327734:OYE327734 PHW327734:PIA327734 PRS327734:PRW327734 QBO327734:QBS327734 QLK327734:QLO327734 QVG327734:QVK327734 RFC327734:RFG327734 ROY327734:RPC327734 RYU327734:RYY327734 SIQ327734:SIU327734 SSM327734:SSQ327734 TCI327734:TCM327734 TME327734:TMI327734 TWA327734:TWE327734 UFW327734:UGA327734 UPS327734:UPW327734 UZO327734:UZS327734 VJK327734:VJO327734 VTG327734:VTK327734 P393270:T393270 KI393270:KM393270 UE393270:UI393270 AEA393270:AEE393270 ANW393270:AOA393270 AXS393270:AXW393270 BHO393270:BHS393270 BRK393270:BRO393270 CBG393270:CBK393270 CLC393270:CLG393270 CUY393270:CVC393270 DEU393270:DEY393270 DOQ393270:DOU393270 DYM393270:DYQ393270 EII393270:EIM393270 ESE393270:ESI393270 FCA393270:FCE393270 FLW393270:FMA393270 FVS393270:FVW393270 GFO393270:GFS393270 GPK393270:GPO393270 GZG393270:GZK393270 HJC393270:HJG393270 HSY393270:HTC393270 ICU393270:ICY393270 IMQ393270:IMU393270 IWM393270:IWQ393270 JGI393270:JGM393270 JQE393270:JQI393270 KAA393270:KAE393270 KJW393270:KKA393270 KTS393270:KTW393270 LDO393270:LDS393270 LNK393270:LNO393270 LXG393270:LXK393270 MHC393270:MHG393270 MQY393270:MRC393270 NAU393270:NAY393270 NKQ393270:NKU393270 NUM393270:NUQ393270 OEI393270:OEM393270 OOE393270:OOI393270 OYA393270:OYE393270 PHW393270:PIA393270 PRS393270:PRW393270 QBO393270:QBS393270 QLK393270:QLO393270 QVG393270:QVK393270 RFC393270:RFG393270 ROY393270:RPC393270 RYU393270:RYY393270 SIQ393270:SIU393270 SSM393270:SSQ393270 TCI393270:TCM393270 TME393270:TMI393270 TWA393270:TWE393270 UFW393270:UGA393270 UPS393270:UPW393270 UZO393270:UZS393270 VJK393270:VJO393270 VTG393270:VTK393270 P458806:T458806 KI458806:KM458806 UE458806:UI458806 AEA458806:AEE458806 ANW458806:AOA458806 AXS458806:AXW458806 BHO458806:BHS458806 BRK458806:BRO458806 CBG458806:CBK458806 CLC458806:CLG458806 CUY458806:CVC458806 DEU458806:DEY458806 DOQ458806:DOU458806 DYM458806:DYQ458806 EII458806:EIM458806 ESE458806:ESI458806 FCA458806:FCE458806 FLW458806:FMA458806 FVS458806:FVW458806 GFO458806:GFS458806 GPK458806:GPO458806 GZG458806:GZK458806 HJC458806:HJG458806 HSY458806:HTC458806 ICU458806:ICY458806 IMQ458806:IMU458806 IWM458806:IWQ458806 JGI458806:JGM458806 JQE458806:JQI458806 KAA458806:KAE458806 KJW458806:KKA458806 KTS458806:KTW458806 LDO458806:LDS458806 LNK458806:LNO458806 LXG458806:LXK458806 MHC458806:MHG458806 MQY458806:MRC458806 NAU458806:NAY458806 NKQ458806:NKU458806 NUM458806:NUQ458806 OEI458806:OEM458806 OOE458806:OOI458806 OYA458806:OYE458806 PHW458806:PIA458806 PRS458806:PRW458806 QBO458806:QBS458806 QLK458806:QLO458806 QVG458806:QVK458806 RFC458806:RFG458806 ROY458806:RPC458806 RYU458806:RYY458806 SIQ458806:SIU458806 SSM458806:SSQ458806 TCI458806:TCM458806 TME458806:TMI458806 TWA458806:TWE458806 UFW458806:UGA458806 UPS458806:UPW458806 UZO458806:UZS458806 VJK458806:VJO458806 VTG458806:VTK458806 P524342:T524342 KI524342:KM524342 UE524342:UI524342 AEA524342:AEE524342 ANW524342:AOA524342 AXS524342:AXW524342 BHO524342:BHS524342 BRK524342:BRO524342 CBG524342:CBK524342 CLC524342:CLG524342 CUY524342:CVC524342 DEU524342:DEY524342 DOQ524342:DOU524342 DYM524342:DYQ524342 EII524342:EIM524342 ESE524342:ESI524342 FCA524342:FCE524342 FLW524342:FMA524342 FVS524342:FVW524342 GFO524342:GFS524342 GPK524342:GPO524342 GZG524342:GZK524342 HJC524342:HJG524342 HSY524342:HTC524342 ICU524342:ICY524342 IMQ524342:IMU524342 IWM524342:IWQ524342 JGI524342:JGM524342 JQE524342:JQI524342 KAA524342:KAE524342 KJW524342:KKA524342 KTS524342:KTW524342 LDO524342:LDS524342 LNK524342:LNO524342 LXG524342:LXK524342 MHC524342:MHG524342 MQY524342:MRC524342 NAU524342:NAY524342 NKQ524342:NKU524342 NUM524342:NUQ524342 OEI524342:OEM524342 OOE524342:OOI524342 OYA524342:OYE524342 PHW524342:PIA524342 PRS524342:PRW524342 QBO524342:QBS524342 QLK524342:QLO524342 QVG524342:QVK524342 RFC524342:RFG524342 ROY524342:RPC524342 RYU524342:RYY524342 SIQ524342:SIU524342 SSM524342:SSQ524342 TCI524342:TCM524342 TME524342:TMI524342 TWA524342:TWE524342 UFW524342:UGA524342 UPS524342:UPW524342 UZO524342:UZS524342 VJK524342:VJO524342 VTG524342:VTK524342 P589878:T589878 KI589878:KM589878 UE589878:UI589878 AEA589878:AEE589878 ANW589878:AOA589878 AXS589878:AXW589878 BHO589878:BHS589878 BRK589878:BRO589878 CBG589878:CBK589878 CLC589878:CLG589878 CUY589878:CVC589878 DEU589878:DEY589878 DOQ589878:DOU589878 DYM589878:DYQ589878 EII589878:EIM589878 ESE589878:ESI589878 FCA589878:FCE589878 FLW589878:FMA589878 FVS589878:FVW589878 GFO589878:GFS589878 GPK589878:GPO589878 GZG589878:GZK589878 HJC589878:HJG589878 HSY589878:HTC589878 ICU589878:ICY589878 IMQ589878:IMU589878 IWM589878:IWQ589878 JGI589878:JGM589878 JQE589878:JQI589878 KAA589878:KAE589878 KJW589878:KKA589878 KTS589878:KTW589878 LDO589878:LDS589878 LNK589878:LNO589878 LXG589878:LXK589878 MHC589878:MHG589878 MQY589878:MRC589878 NAU589878:NAY589878 NKQ589878:NKU589878 NUM589878:NUQ589878 OEI589878:OEM589878 OOE589878:OOI589878 OYA589878:OYE589878 PHW589878:PIA589878 PRS589878:PRW589878 QBO589878:QBS589878 QLK589878:QLO589878 QVG589878:QVK589878 RFC589878:RFG589878 ROY589878:RPC589878 RYU589878:RYY589878 SIQ589878:SIU589878 SSM589878:SSQ589878 TCI589878:TCM589878 TME589878:TMI589878 TWA589878:TWE589878 UFW589878:UGA589878 UPS589878:UPW589878 UZO589878:UZS589878 VJK589878:VJO589878 VTG589878:VTK589878 P655414:T655414 KI655414:KM655414 UE655414:UI655414 AEA655414:AEE655414 ANW655414:AOA655414 AXS655414:AXW655414 BHO655414:BHS655414 BRK655414:BRO655414 CBG655414:CBK655414 CLC655414:CLG655414 CUY655414:CVC655414 DEU655414:DEY655414 DOQ655414:DOU655414 DYM655414:DYQ655414 EII655414:EIM655414 ESE655414:ESI655414 FCA655414:FCE655414 FLW655414:FMA655414 FVS655414:FVW655414 GFO655414:GFS655414 GPK655414:GPO655414 GZG655414:GZK655414 HJC655414:HJG655414 HSY655414:HTC655414 ICU655414:ICY655414 IMQ655414:IMU655414 IWM655414:IWQ655414 JGI655414:JGM655414 JQE655414:JQI655414 KAA655414:KAE655414 KJW655414:KKA655414 KTS655414:KTW655414 LDO655414:LDS655414 LNK655414:LNO655414 LXG655414:LXK655414 MHC655414:MHG655414 MQY655414:MRC655414 NAU655414:NAY655414 NKQ655414:NKU655414 NUM655414:NUQ655414 OEI655414:OEM655414 OOE655414:OOI655414 OYA655414:OYE655414 PHW655414:PIA655414 PRS655414:PRW655414 QBO655414:QBS655414 QLK655414:QLO655414 QVG655414:QVK655414 RFC655414:RFG655414 ROY655414:RPC655414 RYU655414:RYY655414 SIQ655414:SIU655414 SSM655414:SSQ655414 TCI655414:TCM655414 TME655414:TMI655414 TWA655414:TWE655414 UFW655414:UGA655414 UPS655414:UPW655414 UZO655414:UZS655414 VJK655414:VJO655414 VTG655414:VTK655414 P720950:T720950 KI720950:KM720950 UE720950:UI720950 AEA720950:AEE720950 ANW720950:AOA720950 AXS720950:AXW720950 BHO720950:BHS720950 BRK720950:BRO720950 CBG720950:CBK720950 CLC720950:CLG720950 CUY720950:CVC720950 DEU720950:DEY720950 DOQ720950:DOU720950 DYM720950:DYQ720950 EII720950:EIM720950 ESE720950:ESI720950 FCA720950:FCE720950 FLW720950:FMA720950 FVS720950:FVW720950 GFO720950:GFS720950 GPK720950:GPO720950 GZG720950:GZK720950 HJC720950:HJG720950 HSY720950:HTC720950 ICU720950:ICY720950 IMQ720950:IMU720950 IWM720950:IWQ720950 JGI720950:JGM720950 JQE720950:JQI720950 KAA720950:KAE720950 KJW720950:KKA720950 KTS720950:KTW720950 LDO720950:LDS720950 LNK720950:LNO720950 LXG720950:LXK720950 MHC720950:MHG720950 MQY720950:MRC720950 NAU720950:NAY720950 NKQ720950:NKU720950 NUM720950:NUQ720950 OEI720950:OEM720950 OOE720950:OOI720950 OYA720950:OYE720950 PHW720950:PIA720950 PRS720950:PRW720950 QBO720950:QBS720950 QLK720950:QLO720950 QVG720950:QVK720950 RFC720950:RFG720950 ROY720950:RPC720950 RYU720950:RYY720950 SIQ720950:SIU720950 SSM720950:SSQ720950 TCI720950:TCM720950 TME720950:TMI720950 TWA720950:TWE720950 UFW720950:UGA720950 UPS720950:UPW720950 UZO720950:UZS720950 VJK720950:VJO720950 VTG720950:VTK720950 P786486:T786486 KI786486:KM786486 UE786486:UI786486 AEA786486:AEE786486 ANW786486:AOA786486 AXS786486:AXW786486 BHO786486:BHS786486 BRK786486:BRO786486 CBG786486:CBK786486 CLC786486:CLG786486 CUY786486:CVC786486 DEU786486:DEY786486 DOQ786486:DOU786486 DYM786486:DYQ786486 EII786486:EIM786486 ESE786486:ESI786486 FCA786486:FCE786486 FLW786486:FMA786486 FVS786486:FVW786486 GFO786486:GFS786486 GPK786486:GPO786486 GZG786486:GZK786486 HJC786486:HJG786486 HSY786486:HTC786486 ICU786486:ICY786486 IMQ786486:IMU786486 IWM786486:IWQ786486 JGI786486:JGM786486 JQE786486:JQI786486 KAA786486:KAE786486 KJW786486:KKA786486 KTS786486:KTW786486 LDO786486:LDS786486 LNK786486:LNO786486 LXG786486:LXK786486 MHC786486:MHG786486 MQY786486:MRC786486 NAU786486:NAY786486 NKQ786486:NKU786486 NUM786486:NUQ786486 OEI786486:OEM786486 OOE786486:OOI786486 OYA786486:OYE786486 PHW786486:PIA786486 PRS786486:PRW786486 QBO786486:QBS786486 QLK786486:QLO786486 QVG786486:QVK786486 RFC786486:RFG786486 ROY786486:RPC786486 RYU786486:RYY786486 SIQ786486:SIU786486 SSM786486:SSQ786486 TCI786486:TCM786486 TME786486:TMI786486 TWA786486:TWE786486 UFW786486:UGA786486 UPS786486:UPW786486 UZO786486:UZS786486 VJK786486:VJO786486 VTG786486:VTK786486 P852022:T852022 KI852022:KM852022 UE852022:UI852022 AEA852022:AEE852022 ANW852022:AOA852022 AXS852022:AXW852022 BHO852022:BHS852022 BRK852022:BRO852022 CBG852022:CBK852022 CLC852022:CLG852022 CUY852022:CVC852022 DEU852022:DEY852022 DOQ852022:DOU852022 DYM852022:DYQ852022 EII852022:EIM852022 ESE852022:ESI852022 FCA852022:FCE852022 FLW852022:FMA852022 FVS852022:FVW852022 GFO852022:GFS852022 GPK852022:GPO852022 GZG852022:GZK852022 HJC852022:HJG852022 HSY852022:HTC852022 ICU852022:ICY852022 IMQ852022:IMU852022 IWM852022:IWQ852022 JGI852022:JGM852022 JQE852022:JQI852022 KAA852022:KAE852022 KJW852022:KKA852022 KTS852022:KTW852022 LDO852022:LDS852022 LNK852022:LNO852022 LXG852022:LXK852022 MHC852022:MHG852022 MQY852022:MRC852022 NAU852022:NAY852022 NKQ852022:NKU852022 NUM852022:NUQ852022 OEI852022:OEM852022 OOE852022:OOI852022 OYA852022:OYE852022 PHW852022:PIA852022 PRS852022:PRW852022 QBO852022:QBS852022 QLK852022:QLO852022 QVG852022:QVK852022 RFC852022:RFG852022 ROY852022:RPC852022 RYU852022:RYY852022 SIQ852022:SIU852022 SSM852022:SSQ852022 TCI852022:TCM852022 TME852022:TMI852022 TWA852022:TWE852022 UFW852022:UGA852022 UPS852022:UPW852022 UZO852022:UZS852022 VJK852022:VJO852022 VTG852022:VTK852022 P917558:T917558 KI917558:KM917558 UE917558:UI917558 AEA917558:AEE917558 ANW917558:AOA917558 AXS917558:AXW917558 BHO917558:BHS917558 BRK917558:BRO917558 CBG917558:CBK917558 CLC917558:CLG917558 CUY917558:CVC917558 DEU917558:DEY917558 DOQ917558:DOU917558 DYM917558:DYQ917558 EII917558:EIM917558 ESE917558:ESI917558 FCA917558:FCE917558 FLW917558:FMA917558 FVS917558:FVW917558 GFO917558:GFS917558 GPK917558:GPO917558 GZG917558:GZK917558 HJC917558:HJG917558 HSY917558:HTC917558 ICU917558:ICY917558 IMQ917558:IMU917558 IWM917558:IWQ917558 JGI917558:JGM917558 JQE917558:JQI917558 KAA917558:KAE917558 KJW917558:KKA917558 KTS917558:KTW917558 LDO917558:LDS917558 LNK917558:LNO917558 LXG917558:LXK917558 MHC917558:MHG917558 MQY917558:MRC917558 NAU917558:NAY917558 NKQ917558:NKU917558 NUM917558:NUQ917558 OEI917558:OEM917558 OOE917558:OOI917558 OYA917558:OYE917558 PHW917558:PIA917558 PRS917558:PRW917558 QBO917558:QBS917558 QLK917558:QLO917558 QVG917558:QVK917558 RFC917558:RFG917558 ROY917558:RPC917558 RYU917558:RYY917558 SIQ917558:SIU917558 SSM917558:SSQ917558 TCI917558:TCM917558 TME917558:TMI917558 TWA917558:TWE917558 UFW917558:UGA917558 UPS917558:UPW917558 UZO917558:UZS917558 VJK917558:VJO917558 VTG917558:VTK917558 P983094:T983094 KI983094:KM983094 UE983094:UI983094 AEA983094:AEE983094 ANW983094:AOA983094 AXS983094:AXW983094 BHO983094:BHS983094 BRK983094:BRO983094 CBG983094:CBK983094 CLC983094:CLG983094 CUY983094:CVC983094 DEU983094:DEY983094 DOQ983094:DOU983094 DYM983094:DYQ983094 EII983094:EIM983094 ESE983094:ESI983094 FCA983094:FCE983094 FLW983094:FMA983094 FVS983094:FVW983094 GFO983094:GFS983094 GPK983094:GPO983094 GZG983094:GZK983094 HJC983094:HJG983094 HSY983094:HTC983094 ICU983094:ICY983094 IMQ983094:IMU983094 IWM983094:IWQ983094 JGI983094:JGM983094 JQE983094:JQI983094 KAA983094:KAE983094 KJW983094:KKA983094 KTS983094:KTW983094 LDO983094:LDS983094 LNK983094:LNO983094 LXG983094:LXK983094 MHC983094:MHG983094 MQY983094:MRC983094 NAU983094:NAY983094 NKQ983094:NKU983094 NUM983094:NUQ983094 OEI983094:OEM983094 OOE983094:OOI983094 OYA983094:OYE983094 PHW983094:PIA983094 PRS983094:PRW983094 QBO983094:QBS983094 QLK983094:QLO983094 QVG983094:QVK983094 RFC983094:RFG983094 ROY983094:RPC983094 RYU983094:RYY983094 SIQ983094:SIU983094 SSM983094:SSQ983094 TCI983094:TCM983094 TME983094:TMI983094 TWA983094:TWE983094 UFW983094:UGA983094 UPS983094:UPW983094 UZO983094:UZS983094 VJK983094:VJO983094" xr:uid="{3F207A2A-46C1-4CBA-B144-0A7306741D98}">
      <formula1>0</formula1>
      <formula2>O65588</formula2>
    </dataValidation>
    <dataValidation type="decimal" allowBlank="1" showInputMessage="1" showErrorMessage="1" error="Must be greater than zero and less than or equal to Total Expenses and Costs" sqref="VTG983093:VTK983093 P65589:T65589 KI65589:KM65589 UE65589:UI65589 AEA65589:AEE65589 ANW65589:AOA65589 AXS65589:AXW65589 BHO65589:BHS65589 BRK65589:BRO65589 CBG65589:CBK65589 CLC65589:CLG65589 CUY65589:CVC65589 DEU65589:DEY65589 DOQ65589:DOU65589 DYM65589:DYQ65589 EII65589:EIM65589 ESE65589:ESI65589 FCA65589:FCE65589 FLW65589:FMA65589 FVS65589:FVW65589 GFO65589:GFS65589 GPK65589:GPO65589 GZG65589:GZK65589 HJC65589:HJG65589 HSY65589:HTC65589 ICU65589:ICY65589 IMQ65589:IMU65589 IWM65589:IWQ65589 JGI65589:JGM65589 JQE65589:JQI65589 KAA65589:KAE65589 KJW65589:KKA65589 KTS65589:KTW65589 LDO65589:LDS65589 LNK65589:LNO65589 LXG65589:LXK65589 MHC65589:MHG65589 MQY65589:MRC65589 NAU65589:NAY65589 NKQ65589:NKU65589 NUM65589:NUQ65589 OEI65589:OEM65589 OOE65589:OOI65589 OYA65589:OYE65589 PHW65589:PIA65589 PRS65589:PRW65589 QBO65589:QBS65589 QLK65589:QLO65589 QVG65589:QVK65589 RFC65589:RFG65589 ROY65589:RPC65589 RYU65589:RYY65589 SIQ65589:SIU65589 SSM65589:SSQ65589 TCI65589:TCM65589 TME65589:TMI65589 TWA65589:TWE65589 UFW65589:UGA65589 UPS65589:UPW65589 UZO65589:UZS65589 VJK65589:VJO65589 VTG65589:VTK65589 P131125:T131125 KI131125:KM131125 UE131125:UI131125 AEA131125:AEE131125 ANW131125:AOA131125 AXS131125:AXW131125 BHO131125:BHS131125 BRK131125:BRO131125 CBG131125:CBK131125 CLC131125:CLG131125 CUY131125:CVC131125 DEU131125:DEY131125 DOQ131125:DOU131125 DYM131125:DYQ131125 EII131125:EIM131125 ESE131125:ESI131125 FCA131125:FCE131125 FLW131125:FMA131125 FVS131125:FVW131125 GFO131125:GFS131125 GPK131125:GPO131125 GZG131125:GZK131125 HJC131125:HJG131125 HSY131125:HTC131125 ICU131125:ICY131125 IMQ131125:IMU131125 IWM131125:IWQ131125 JGI131125:JGM131125 JQE131125:JQI131125 KAA131125:KAE131125 KJW131125:KKA131125 KTS131125:KTW131125 LDO131125:LDS131125 LNK131125:LNO131125 LXG131125:LXK131125 MHC131125:MHG131125 MQY131125:MRC131125 NAU131125:NAY131125 NKQ131125:NKU131125 NUM131125:NUQ131125 OEI131125:OEM131125 OOE131125:OOI131125 OYA131125:OYE131125 PHW131125:PIA131125 PRS131125:PRW131125 QBO131125:QBS131125 QLK131125:QLO131125 QVG131125:QVK131125 RFC131125:RFG131125 ROY131125:RPC131125 RYU131125:RYY131125 SIQ131125:SIU131125 SSM131125:SSQ131125 TCI131125:TCM131125 TME131125:TMI131125 TWA131125:TWE131125 UFW131125:UGA131125 UPS131125:UPW131125 UZO131125:UZS131125 VJK131125:VJO131125 VTG131125:VTK131125 P196661:T196661 KI196661:KM196661 UE196661:UI196661 AEA196661:AEE196661 ANW196661:AOA196661 AXS196661:AXW196661 BHO196661:BHS196661 BRK196661:BRO196661 CBG196661:CBK196661 CLC196661:CLG196661 CUY196661:CVC196661 DEU196661:DEY196661 DOQ196661:DOU196661 DYM196661:DYQ196661 EII196661:EIM196661 ESE196661:ESI196661 FCA196661:FCE196661 FLW196661:FMA196661 FVS196661:FVW196661 GFO196661:GFS196661 GPK196661:GPO196661 GZG196661:GZK196661 HJC196661:HJG196661 HSY196661:HTC196661 ICU196661:ICY196661 IMQ196661:IMU196661 IWM196661:IWQ196661 JGI196661:JGM196661 JQE196661:JQI196661 KAA196661:KAE196661 KJW196661:KKA196661 KTS196661:KTW196661 LDO196661:LDS196661 LNK196661:LNO196661 LXG196661:LXK196661 MHC196661:MHG196661 MQY196661:MRC196661 NAU196661:NAY196661 NKQ196661:NKU196661 NUM196661:NUQ196661 OEI196661:OEM196661 OOE196661:OOI196661 OYA196661:OYE196661 PHW196661:PIA196661 PRS196661:PRW196661 QBO196661:QBS196661 QLK196661:QLO196661 QVG196661:QVK196661 RFC196661:RFG196661 ROY196661:RPC196661 RYU196661:RYY196661 SIQ196661:SIU196661 SSM196661:SSQ196661 TCI196661:TCM196661 TME196661:TMI196661 TWA196661:TWE196661 UFW196661:UGA196661 UPS196661:UPW196661 UZO196661:UZS196661 VJK196661:VJO196661 VTG196661:VTK196661 P262197:T262197 KI262197:KM262197 UE262197:UI262197 AEA262197:AEE262197 ANW262197:AOA262197 AXS262197:AXW262197 BHO262197:BHS262197 BRK262197:BRO262197 CBG262197:CBK262197 CLC262197:CLG262197 CUY262197:CVC262197 DEU262197:DEY262197 DOQ262197:DOU262197 DYM262197:DYQ262197 EII262197:EIM262197 ESE262197:ESI262197 FCA262197:FCE262197 FLW262197:FMA262197 FVS262197:FVW262197 GFO262197:GFS262197 GPK262197:GPO262197 GZG262197:GZK262197 HJC262197:HJG262197 HSY262197:HTC262197 ICU262197:ICY262197 IMQ262197:IMU262197 IWM262197:IWQ262197 JGI262197:JGM262197 JQE262197:JQI262197 KAA262197:KAE262197 KJW262197:KKA262197 KTS262197:KTW262197 LDO262197:LDS262197 LNK262197:LNO262197 LXG262197:LXK262197 MHC262197:MHG262197 MQY262197:MRC262197 NAU262197:NAY262197 NKQ262197:NKU262197 NUM262197:NUQ262197 OEI262197:OEM262197 OOE262197:OOI262197 OYA262197:OYE262197 PHW262197:PIA262197 PRS262197:PRW262197 QBO262197:QBS262197 QLK262197:QLO262197 QVG262197:QVK262197 RFC262197:RFG262197 ROY262197:RPC262197 RYU262197:RYY262197 SIQ262197:SIU262197 SSM262197:SSQ262197 TCI262197:TCM262197 TME262197:TMI262197 TWA262197:TWE262197 UFW262197:UGA262197 UPS262197:UPW262197 UZO262197:UZS262197 VJK262197:VJO262197 VTG262197:VTK262197 P327733:T327733 KI327733:KM327733 UE327733:UI327733 AEA327733:AEE327733 ANW327733:AOA327733 AXS327733:AXW327733 BHO327733:BHS327733 BRK327733:BRO327733 CBG327733:CBK327733 CLC327733:CLG327733 CUY327733:CVC327733 DEU327733:DEY327733 DOQ327733:DOU327733 DYM327733:DYQ327733 EII327733:EIM327733 ESE327733:ESI327733 FCA327733:FCE327733 FLW327733:FMA327733 FVS327733:FVW327733 GFO327733:GFS327733 GPK327733:GPO327733 GZG327733:GZK327733 HJC327733:HJG327733 HSY327733:HTC327733 ICU327733:ICY327733 IMQ327733:IMU327733 IWM327733:IWQ327733 JGI327733:JGM327733 JQE327733:JQI327733 KAA327733:KAE327733 KJW327733:KKA327733 KTS327733:KTW327733 LDO327733:LDS327733 LNK327733:LNO327733 LXG327733:LXK327733 MHC327733:MHG327733 MQY327733:MRC327733 NAU327733:NAY327733 NKQ327733:NKU327733 NUM327733:NUQ327733 OEI327733:OEM327733 OOE327733:OOI327733 OYA327733:OYE327733 PHW327733:PIA327733 PRS327733:PRW327733 QBO327733:QBS327733 QLK327733:QLO327733 QVG327733:QVK327733 RFC327733:RFG327733 ROY327733:RPC327733 RYU327733:RYY327733 SIQ327733:SIU327733 SSM327733:SSQ327733 TCI327733:TCM327733 TME327733:TMI327733 TWA327733:TWE327733 UFW327733:UGA327733 UPS327733:UPW327733 UZO327733:UZS327733 VJK327733:VJO327733 VTG327733:VTK327733 P393269:T393269 KI393269:KM393269 UE393269:UI393269 AEA393269:AEE393269 ANW393269:AOA393269 AXS393269:AXW393269 BHO393269:BHS393269 BRK393269:BRO393269 CBG393269:CBK393269 CLC393269:CLG393269 CUY393269:CVC393269 DEU393269:DEY393269 DOQ393269:DOU393269 DYM393269:DYQ393269 EII393269:EIM393269 ESE393269:ESI393269 FCA393269:FCE393269 FLW393269:FMA393269 FVS393269:FVW393269 GFO393269:GFS393269 GPK393269:GPO393269 GZG393269:GZK393269 HJC393269:HJG393269 HSY393269:HTC393269 ICU393269:ICY393269 IMQ393269:IMU393269 IWM393269:IWQ393269 JGI393269:JGM393269 JQE393269:JQI393269 KAA393269:KAE393269 KJW393269:KKA393269 KTS393269:KTW393269 LDO393269:LDS393269 LNK393269:LNO393269 LXG393269:LXK393269 MHC393269:MHG393269 MQY393269:MRC393269 NAU393269:NAY393269 NKQ393269:NKU393269 NUM393269:NUQ393269 OEI393269:OEM393269 OOE393269:OOI393269 OYA393269:OYE393269 PHW393269:PIA393269 PRS393269:PRW393269 QBO393269:QBS393269 QLK393269:QLO393269 QVG393269:QVK393269 RFC393269:RFG393269 ROY393269:RPC393269 RYU393269:RYY393269 SIQ393269:SIU393269 SSM393269:SSQ393269 TCI393269:TCM393269 TME393269:TMI393269 TWA393269:TWE393269 UFW393269:UGA393269 UPS393269:UPW393269 UZO393269:UZS393269 VJK393269:VJO393269 VTG393269:VTK393269 P458805:T458805 KI458805:KM458805 UE458805:UI458805 AEA458805:AEE458805 ANW458805:AOA458805 AXS458805:AXW458805 BHO458805:BHS458805 BRK458805:BRO458805 CBG458805:CBK458805 CLC458805:CLG458805 CUY458805:CVC458805 DEU458805:DEY458805 DOQ458805:DOU458805 DYM458805:DYQ458805 EII458805:EIM458805 ESE458805:ESI458805 FCA458805:FCE458805 FLW458805:FMA458805 FVS458805:FVW458805 GFO458805:GFS458805 GPK458805:GPO458805 GZG458805:GZK458805 HJC458805:HJG458805 HSY458805:HTC458805 ICU458805:ICY458805 IMQ458805:IMU458805 IWM458805:IWQ458805 JGI458805:JGM458805 JQE458805:JQI458805 KAA458805:KAE458805 KJW458805:KKA458805 KTS458805:KTW458805 LDO458805:LDS458805 LNK458805:LNO458805 LXG458805:LXK458805 MHC458805:MHG458805 MQY458805:MRC458805 NAU458805:NAY458805 NKQ458805:NKU458805 NUM458805:NUQ458805 OEI458805:OEM458805 OOE458805:OOI458805 OYA458805:OYE458805 PHW458805:PIA458805 PRS458805:PRW458805 QBO458805:QBS458805 QLK458805:QLO458805 QVG458805:QVK458805 RFC458805:RFG458805 ROY458805:RPC458805 RYU458805:RYY458805 SIQ458805:SIU458805 SSM458805:SSQ458805 TCI458805:TCM458805 TME458805:TMI458805 TWA458805:TWE458805 UFW458805:UGA458805 UPS458805:UPW458805 UZO458805:UZS458805 VJK458805:VJO458805 VTG458805:VTK458805 P524341:T524341 KI524341:KM524341 UE524341:UI524341 AEA524341:AEE524341 ANW524341:AOA524341 AXS524341:AXW524341 BHO524341:BHS524341 BRK524341:BRO524341 CBG524341:CBK524341 CLC524341:CLG524341 CUY524341:CVC524341 DEU524341:DEY524341 DOQ524341:DOU524341 DYM524341:DYQ524341 EII524341:EIM524341 ESE524341:ESI524341 FCA524341:FCE524341 FLW524341:FMA524341 FVS524341:FVW524341 GFO524341:GFS524341 GPK524341:GPO524341 GZG524341:GZK524341 HJC524341:HJG524341 HSY524341:HTC524341 ICU524341:ICY524341 IMQ524341:IMU524341 IWM524341:IWQ524341 JGI524341:JGM524341 JQE524341:JQI524341 KAA524341:KAE524341 KJW524341:KKA524341 KTS524341:KTW524341 LDO524341:LDS524341 LNK524341:LNO524341 LXG524341:LXK524341 MHC524341:MHG524341 MQY524341:MRC524341 NAU524341:NAY524341 NKQ524341:NKU524341 NUM524341:NUQ524341 OEI524341:OEM524341 OOE524341:OOI524341 OYA524341:OYE524341 PHW524341:PIA524341 PRS524341:PRW524341 QBO524341:QBS524341 QLK524341:QLO524341 QVG524341:QVK524341 RFC524341:RFG524341 ROY524341:RPC524341 RYU524341:RYY524341 SIQ524341:SIU524341 SSM524341:SSQ524341 TCI524341:TCM524341 TME524341:TMI524341 TWA524341:TWE524341 UFW524341:UGA524341 UPS524341:UPW524341 UZO524341:UZS524341 VJK524341:VJO524341 VTG524341:VTK524341 P589877:T589877 KI589877:KM589877 UE589877:UI589877 AEA589877:AEE589877 ANW589877:AOA589877 AXS589877:AXW589877 BHO589877:BHS589877 BRK589877:BRO589877 CBG589877:CBK589877 CLC589877:CLG589877 CUY589877:CVC589877 DEU589877:DEY589877 DOQ589877:DOU589877 DYM589877:DYQ589877 EII589877:EIM589877 ESE589877:ESI589877 FCA589877:FCE589877 FLW589877:FMA589877 FVS589877:FVW589877 GFO589877:GFS589877 GPK589877:GPO589877 GZG589877:GZK589877 HJC589877:HJG589877 HSY589877:HTC589877 ICU589877:ICY589877 IMQ589877:IMU589877 IWM589877:IWQ589877 JGI589877:JGM589877 JQE589877:JQI589877 KAA589877:KAE589877 KJW589877:KKA589877 KTS589877:KTW589877 LDO589877:LDS589877 LNK589877:LNO589877 LXG589877:LXK589877 MHC589877:MHG589877 MQY589877:MRC589877 NAU589877:NAY589877 NKQ589877:NKU589877 NUM589877:NUQ589877 OEI589877:OEM589877 OOE589877:OOI589877 OYA589877:OYE589877 PHW589877:PIA589877 PRS589877:PRW589877 QBO589877:QBS589877 QLK589877:QLO589877 QVG589877:QVK589877 RFC589877:RFG589877 ROY589877:RPC589877 RYU589877:RYY589877 SIQ589877:SIU589877 SSM589877:SSQ589877 TCI589877:TCM589877 TME589877:TMI589877 TWA589877:TWE589877 UFW589877:UGA589877 UPS589877:UPW589877 UZO589877:UZS589877 VJK589877:VJO589877 VTG589877:VTK589877 P655413:T655413 KI655413:KM655413 UE655413:UI655413 AEA655413:AEE655413 ANW655413:AOA655413 AXS655413:AXW655413 BHO655413:BHS655413 BRK655413:BRO655413 CBG655413:CBK655413 CLC655413:CLG655413 CUY655413:CVC655413 DEU655413:DEY655413 DOQ655413:DOU655413 DYM655413:DYQ655413 EII655413:EIM655413 ESE655413:ESI655413 FCA655413:FCE655413 FLW655413:FMA655413 FVS655413:FVW655413 GFO655413:GFS655413 GPK655413:GPO655413 GZG655413:GZK655413 HJC655413:HJG655413 HSY655413:HTC655413 ICU655413:ICY655413 IMQ655413:IMU655413 IWM655413:IWQ655413 JGI655413:JGM655413 JQE655413:JQI655413 KAA655413:KAE655413 KJW655413:KKA655413 KTS655413:KTW655413 LDO655413:LDS655413 LNK655413:LNO655413 LXG655413:LXK655413 MHC655413:MHG655413 MQY655413:MRC655413 NAU655413:NAY655413 NKQ655413:NKU655413 NUM655413:NUQ655413 OEI655413:OEM655413 OOE655413:OOI655413 OYA655413:OYE655413 PHW655413:PIA655413 PRS655413:PRW655413 QBO655413:QBS655413 QLK655413:QLO655413 QVG655413:QVK655413 RFC655413:RFG655413 ROY655413:RPC655413 RYU655413:RYY655413 SIQ655413:SIU655413 SSM655413:SSQ655413 TCI655413:TCM655413 TME655413:TMI655413 TWA655413:TWE655413 UFW655413:UGA655413 UPS655413:UPW655413 UZO655413:UZS655413 VJK655413:VJO655413 VTG655413:VTK655413 P720949:T720949 KI720949:KM720949 UE720949:UI720949 AEA720949:AEE720949 ANW720949:AOA720949 AXS720949:AXW720949 BHO720949:BHS720949 BRK720949:BRO720949 CBG720949:CBK720949 CLC720949:CLG720949 CUY720949:CVC720949 DEU720949:DEY720949 DOQ720949:DOU720949 DYM720949:DYQ720949 EII720949:EIM720949 ESE720949:ESI720949 FCA720949:FCE720949 FLW720949:FMA720949 FVS720949:FVW720949 GFO720949:GFS720949 GPK720949:GPO720949 GZG720949:GZK720949 HJC720949:HJG720949 HSY720949:HTC720949 ICU720949:ICY720949 IMQ720949:IMU720949 IWM720949:IWQ720949 JGI720949:JGM720949 JQE720949:JQI720949 KAA720949:KAE720949 KJW720949:KKA720949 KTS720949:KTW720949 LDO720949:LDS720949 LNK720949:LNO720949 LXG720949:LXK720949 MHC720949:MHG720949 MQY720949:MRC720949 NAU720949:NAY720949 NKQ720949:NKU720949 NUM720949:NUQ720949 OEI720949:OEM720949 OOE720949:OOI720949 OYA720949:OYE720949 PHW720949:PIA720949 PRS720949:PRW720949 QBO720949:QBS720949 QLK720949:QLO720949 QVG720949:QVK720949 RFC720949:RFG720949 ROY720949:RPC720949 RYU720949:RYY720949 SIQ720949:SIU720949 SSM720949:SSQ720949 TCI720949:TCM720949 TME720949:TMI720949 TWA720949:TWE720949 UFW720949:UGA720949 UPS720949:UPW720949 UZO720949:UZS720949 VJK720949:VJO720949 VTG720949:VTK720949 P786485:T786485 KI786485:KM786485 UE786485:UI786485 AEA786485:AEE786485 ANW786485:AOA786485 AXS786485:AXW786485 BHO786485:BHS786485 BRK786485:BRO786485 CBG786485:CBK786485 CLC786485:CLG786485 CUY786485:CVC786485 DEU786485:DEY786485 DOQ786485:DOU786485 DYM786485:DYQ786485 EII786485:EIM786485 ESE786485:ESI786485 FCA786485:FCE786485 FLW786485:FMA786485 FVS786485:FVW786485 GFO786485:GFS786485 GPK786485:GPO786485 GZG786485:GZK786485 HJC786485:HJG786485 HSY786485:HTC786485 ICU786485:ICY786485 IMQ786485:IMU786485 IWM786485:IWQ786485 JGI786485:JGM786485 JQE786485:JQI786485 KAA786485:KAE786485 KJW786485:KKA786485 KTS786485:KTW786485 LDO786485:LDS786485 LNK786485:LNO786485 LXG786485:LXK786485 MHC786485:MHG786485 MQY786485:MRC786485 NAU786485:NAY786485 NKQ786485:NKU786485 NUM786485:NUQ786485 OEI786485:OEM786485 OOE786485:OOI786485 OYA786485:OYE786485 PHW786485:PIA786485 PRS786485:PRW786485 QBO786485:QBS786485 QLK786485:QLO786485 QVG786485:QVK786485 RFC786485:RFG786485 ROY786485:RPC786485 RYU786485:RYY786485 SIQ786485:SIU786485 SSM786485:SSQ786485 TCI786485:TCM786485 TME786485:TMI786485 TWA786485:TWE786485 UFW786485:UGA786485 UPS786485:UPW786485 UZO786485:UZS786485 VJK786485:VJO786485 VTG786485:VTK786485 P852021:T852021 KI852021:KM852021 UE852021:UI852021 AEA852021:AEE852021 ANW852021:AOA852021 AXS852021:AXW852021 BHO852021:BHS852021 BRK852021:BRO852021 CBG852021:CBK852021 CLC852021:CLG852021 CUY852021:CVC852021 DEU852021:DEY852021 DOQ852021:DOU852021 DYM852021:DYQ852021 EII852021:EIM852021 ESE852021:ESI852021 FCA852021:FCE852021 FLW852021:FMA852021 FVS852021:FVW852021 GFO852021:GFS852021 GPK852021:GPO852021 GZG852021:GZK852021 HJC852021:HJG852021 HSY852021:HTC852021 ICU852021:ICY852021 IMQ852021:IMU852021 IWM852021:IWQ852021 JGI852021:JGM852021 JQE852021:JQI852021 KAA852021:KAE852021 KJW852021:KKA852021 KTS852021:KTW852021 LDO852021:LDS852021 LNK852021:LNO852021 LXG852021:LXK852021 MHC852021:MHG852021 MQY852021:MRC852021 NAU852021:NAY852021 NKQ852021:NKU852021 NUM852021:NUQ852021 OEI852021:OEM852021 OOE852021:OOI852021 OYA852021:OYE852021 PHW852021:PIA852021 PRS852021:PRW852021 QBO852021:QBS852021 QLK852021:QLO852021 QVG852021:QVK852021 RFC852021:RFG852021 ROY852021:RPC852021 RYU852021:RYY852021 SIQ852021:SIU852021 SSM852021:SSQ852021 TCI852021:TCM852021 TME852021:TMI852021 TWA852021:TWE852021 UFW852021:UGA852021 UPS852021:UPW852021 UZO852021:UZS852021 VJK852021:VJO852021 VTG852021:VTK852021 P917557:T917557 KI917557:KM917557 UE917557:UI917557 AEA917557:AEE917557 ANW917557:AOA917557 AXS917557:AXW917557 BHO917557:BHS917557 BRK917557:BRO917557 CBG917557:CBK917557 CLC917557:CLG917557 CUY917557:CVC917557 DEU917557:DEY917557 DOQ917557:DOU917557 DYM917557:DYQ917557 EII917557:EIM917557 ESE917557:ESI917557 FCA917557:FCE917557 FLW917557:FMA917557 FVS917557:FVW917557 GFO917557:GFS917557 GPK917557:GPO917557 GZG917557:GZK917557 HJC917557:HJG917557 HSY917557:HTC917557 ICU917557:ICY917557 IMQ917557:IMU917557 IWM917557:IWQ917557 JGI917557:JGM917557 JQE917557:JQI917557 KAA917557:KAE917557 KJW917557:KKA917557 KTS917557:KTW917557 LDO917557:LDS917557 LNK917557:LNO917557 LXG917557:LXK917557 MHC917557:MHG917557 MQY917557:MRC917557 NAU917557:NAY917557 NKQ917557:NKU917557 NUM917557:NUQ917557 OEI917557:OEM917557 OOE917557:OOI917557 OYA917557:OYE917557 PHW917557:PIA917557 PRS917557:PRW917557 QBO917557:QBS917557 QLK917557:QLO917557 QVG917557:QVK917557 RFC917557:RFG917557 ROY917557:RPC917557 RYU917557:RYY917557 SIQ917557:SIU917557 SSM917557:SSQ917557 TCI917557:TCM917557 TME917557:TMI917557 TWA917557:TWE917557 UFW917557:UGA917557 UPS917557:UPW917557 UZO917557:UZS917557 VJK917557:VJO917557 VTG917557:VTK917557 P983093:T983093 KI983093:KM983093 UE983093:UI983093 AEA983093:AEE983093 ANW983093:AOA983093 AXS983093:AXW983093 BHO983093:BHS983093 BRK983093:BRO983093 CBG983093:CBK983093 CLC983093:CLG983093 CUY983093:CVC983093 DEU983093:DEY983093 DOQ983093:DOU983093 DYM983093:DYQ983093 EII983093:EIM983093 ESE983093:ESI983093 FCA983093:FCE983093 FLW983093:FMA983093 FVS983093:FVW983093 GFO983093:GFS983093 GPK983093:GPO983093 GZG983093:GZK983093 HJC983093:HJG983093 HSY983093:HTC983093 ICU983093:ICY983093 IMQ983093:IMU983093 IWM983093:IWQ983093 JGI983093:JGM983093 JQE983093:JQI983093 KAA983093:KAE983093 KJW983093:KKA983093 KTS983093:KTW983093 LDO983093:LDS983093 LNK983093:LNO983093 LXG983093:LXK983093 MHC983093:MHG983093 MQY983093:MRC983093 NAU983093:NAY983093 NKQ983093:NKU983093 NUM983093:NUQ983093 OEI983093:OEM983093 OOE983093:OOI983093 OYA983093:OYE983093 PHW983093:PIA983093 PRS983093:PRW983093 QBO983093:QBS983093 QLK983093:QLO983093 QVG983093:QVK983093 RFC983093:RFG983093 ROY983093:RPC983093 RYU983093:RYY983093 SIQ983093:SIU983093 SSM983093:SSQ983093 TCI983093:TCM983093 TME983093:TMI983093 TWA983093:TWE983093 UFW983093:UGA983093 UPS983093:UPW983093 UZO983093:UZS983093 VJK983093:VJO983093" xr:uid="{592EEEFB-F57F-49D7-8E48-1D37F681775E}">
      <formula1>0</formula1>
      <formula2>O65588</formula2>
    </dataValidation>
    <dataValidation type="decimal" allowBlank="1" showInputMessage="1" showErrorMessage="1" error="Must be a number greater than zero and less than or equal to Total Income." sqref="P65587:T65587 KI65587:KM65587 UE65587:UI65587 AEA65587:AEE65587 ANW65587:AOA65587 AXS65587:AXW65587 BHO65587:BHS65587 BRK65587:BRO65587 CBG65587:CBK65587 CLC65587:CLG65587 CUY65587:CVC65587 DEU65587:DEY65587 DOQ65587:DOU65587 DYM65587:DYQ65587 EII65587:EIM65587 ESE65587:ESI65587 FCA65587:FCE65587 FLW65587:FMA65587 FVS65587:FVW65587 GFO65587:GFS65587 GPK65587:GPO65587 GZG65587:GZK65587 HJC65587:HJG65587 HSY65587:HTC65587 ICU65587:ICY65587 IMQ65587:IMU65587 IWM65587:IWQ65587 JGI65587:JGM65587 JQE65587:JQI65587 KAA65587:KAE65587 KJW65587:KKA65587 KTS65587:KTW65587 LDO65587:LDS65587 LNK65587:LNO65587 LXG65587:LXK65587 MHC65587:MHG65587 MQY65587:MRC65587 NAU65587:NAY65587 NKQ65587:NKU65587 NUM65587:NUQ65587 OEI65587:OEM65587 OOE65587:OOI65587 OYA65587:OYE65587 PHW65587:PIA65587 PRS65587:PRW65587 QBO65587:QBS65587 QLK65587:QLO65587 QVG65587:QVK65587 RFC65587:RFG65587 ROY65587:RPC65587 RYU65587:RYY65587 SIQ65587:SIU65587 SSM65587:SSQ65587 TCI65587:TCM65587 TME65587:TMI65587 TWA65587:TWE65587 UFW65587:UGA65587 UPS65587:UPW65587 UZO65587:UZS65587 VJK65587:VJO65587 VTG65587:VTK65587 P131123:T131123 KI131123:KM131123 UE131123:UI131123 AEA131123:AEE131123 ANW131123:AOA131123 AXS131123:AXW131123 BHO131123:BHS131123 BRK131123:BRO131123 CBG131123:CBK131123 CLC131123:CLG131123 CUY131123:CVC131123 DEU131123:DEY131123 DOQ131123:DOU131123 DYM131123:DYQ131123 EII131123:EIM131123 ESE131123:ESI131123 FCA131123:FCE131123 FLW131123:FMA131123 FVS131123:FVW131123 GFO131123:GFS131123 GPK131123:GPO131123 GZG131123:GZK131123 HJC131123:HJG131123 HSY131123:HTC131123 ICU131123:ICY131123 IMQ131123:IMU131123 IWM131123:IWQ131123 JGI131123:JGM131123 JQE131123:JQI131123 KAA131123:KAE131123 KJW131123:KKA131123 KTS131123:KTW131123 LDO131123:LDS131123 LNK131123:LNO131123 LXG131123:LXK131123 MHC131123:MHG131123 MQY131123:MRC131123 NAU131123:NAY131123 NKQ131123:NKU131123 NUM131123:NUQ131123 OEI131123:OEM131123 OOE131123:OOI131123 OYA131123:OYE131123 PHW131123:PIA131123 PRS131123:PRW131123 QBO131123:QBS131123 QLK131123:QLO131123 QVG131123:QVK131123 RFC131123:RFG131123 ROY131123:RPC131123 RYU131123:RYY131123 SIQ131123:SIU131123 SSM131123:SSQ131123 TCI131123:TCM131123 TME131123:TMI131123 TWA131123:TWE131123 UFW131123:UGA131123 UPS131123:UPW131123 UZO131123:UZS131123 VJK131123:VJO131123 VTG131123:VTK131123 P196659:T196659 KI196659:KM196659 UE196659:UI196659 AEA196659:AEE196659 ANW196659:AOA196659 AXS196659:AXW196659 BHO196659:BHS196659 BRK196659:BRO196659 CBG196659:CBK196659 CLC196659:CLG196659 CUY196659:CVC196659 DEU196659:DEY196659 DOQ196659:DOU196659 DYM196659:DYQ196659 EII196659:EIM196659 ESE196659:ESI196659 FCA196659:FCE196659 FLW196659:FMA196659 FVS196659:FVW196659 GFO196659:GFS196659 GPK196659:GPO196659 GZG196659:GZK196659 HJC196659:HJG196659 HSY196659:HTC196659 ICU196659:ICY196659 IMQ196659:IMU196659 IWM196659:IWQ196659 JGI196659:JGM196659 JQE196659:JQI196659 KAA196659:KAE196659 KJW196659:KKA196659 KTS196659:KTW196659 LDO196659:LDS196659 LNK196659:LNO196659 LXG196659:LXK196659 MHC196659:MHG196659 MQY196659:MRC196659 NAU196659:NAY196659 NKQ196659:NKU196659 NUM196659:NUQ196659 OEI196659:OEM196659 OOE196659:OOI196659 OYA196659:OYE196659 PHW196659:PIA196659 PRS196659:PRW196659 QBO196659:QBS196659 QLK196659:QLO196659 QVG196659:QVK196659 RFC196659:RFG196659 ROY196659:RPC196659 RYU196659:RYY196659 SIQ196659:SIU196659 SSM196659:SSQ196659 TCI196659:TCM196659 TME196659:TMI196659 TWA196659:TWE196659 UFW196659:UGA196659 UPS196659:UPW196659 UZO196659:UZS196659 VJK196659:VJO196659 VTG196659:VTK196659 P262195:T262195 KI262195:KM262195 UE262195:UI262195 AEA262195:AEE262195 ANW262195:AOA262195 AXS262195:AXW262195 BHO262195:BHS262195 BRK262195:BRO262195 CBG262195:CBK262195 CLC262195:CLG262195 CUY262195:CVC262195 DEU262195:DEY262195 DOQ262195:DOU262195 DYM262195:DYQ262195 EII262195:EIM262195 ESE262195:ESI262195 FCA262195:FCE262195 FLW262195:FMA262195 FVS262195:FVW262195 GFO262195:GFS262195 GPK262195:GPO262195 GZG262195:GZK262195 HJC262195:HJG262195 HSY262195:HTC262195 ICU262195:ICY262195 IMQ262195:IMU262195 IWM262195:IWQ262195 JGI262195:JGM262195 JQE262195:JQI262195 KAA262195:KAE262195 KJW262195:KKA262195 KTS262195:KTW262195 LDO262195:LDS262195 LNK262195:LNO262195 LXG262195:LXK262195 MHC262195:MHG262195 MQY262195:MRC262195 NAU262195:NAY262195 NKQ262195:NKU262195 NUM262195:NUQ262195 OEI262195:OEM262195 OOE262195:OOI262195 OYA262195:OYE262195 PHW262195:PIA262195 PRS262195:PRW262195 QBO262195:QBS262195 QLK262195:QLO262195 QVG262195:QVK262195 RFC262195:RFG262195 ROY262195:RPC262195 RYU262195:RYY262195 SIQ262195:SIU262195 SSM262195:SSQ262195 TCI262195:TCM262195 TME262195:TMI262195 TWA262195:TWE262195 UFW262195:UGA262195 UPS262195:UPW262195 UZO262195:UZS262195 VJK262195:VJO262195 VTG262195:VTK262195 P327731:T327731 KI327731:KM327731 UE327731:UI327731 AEA327731:AEE327731 ANW327731:AOA327731 AXS327731:AXW327731 BHO327731:BHS327731 BRK327731:BRO327731 CBG327731:CBK327731 CLC327731:CLG327731 CUY327731:CVC327731 DEU327731:DEY327731 DOQ327731:DOU327731 DYM327731:DYQ327731 EII327731:EIM327731 ESE327731:ESI327731 FCA327731:FCE327731 FLW327731:FMA327731 FVS327731:FVW327731 GFO327731:GFS327731 GPK327731:GPO327731 GZG327731:GZK327731 HJC327731:HJG327731 HSY327731:HTC327731 ICU327731:ICY327731 IMQ327731:IMU327731 IWM327731:IWQ327731 JGI327731:JGM327731 JQE327731:JQI327731 KAA327731:KAE327731 KJW327731:KKA327731 KTS327731:KTW327731 LDO327731:LDS327731 LNK327731:LNO327731 LXG327731:LXK327731 MHC327731:MHG327731 MQY327731:MRC327731 NAU327731:NAY327731 NKQ327731:NKU327731 NUM327731:NUQ327731 OEI327731:OEM327731 OOE327731:OOI327731 OYA327731:OYE327731 PHW327731:PIA327731 PRS327731:PRW327731 QBO327731:QBS327731 QLK327731:QLO327731 QVG327731:QVK327731 RFC327731:RFG327731 ROY327731:RPC327731 RYU327731:RYY327731 SIQ327731:SIU327731 SSM327731:SSQ327731 TCI327731:TCM327731 TME327731:TMI327731 TWA327731:TWE327731 UFW327731:UGA327731 UPS327731:UPW327731 UZO327731:UZS327731 VJK327731:VJO327731 VTG327731:VTK327731 P393267:T393267 KI393267:KM393267 UE393267:UI393267 AEA393267:AEE393267 ANW393267:AOA393267 AXS393267:AXW393267 BHO393267:BHS393267 BRK393267:BRO393267 CBG393267:CBK393267 CLC393267:CLG393267 CUY393267:CVC393267 DEU393267:DEY393267 DOQ393267:DOU393267 DYM393267:DYQ393267 EII393267:EIM393267 ESE393267:ESI393267 FCA393267:FCE393267 FLW393267:FMA393267 FVS393267:FVW393267 GFO393267:GFS393267 GPK393267:GPO393267 GZG393267:GZK393267 HJC393267:HJG393267 HSY393267:HTC393267 ICU393267:ICY393267 IMQ393267:IMU393267 IWM393267:IWQ393267 JGI393267:JGM393267 JQE393267:JQI393267 KAA393267:KAE393267 KJW393267:KKA393267 KTS393267:KTW393267 LDO393267:LDS393267 LNK393267:LNO393267 LXG393267:LXK393267 MHC393267:MHG393267 MQY393267:MRC393267 NAU393267:NAY393267 NKQ393267:NKU393267 NUM393267:NUQ393267 OEI393267:OEM393267 OOE393267:OOI393267 OYA393267:OYE393267 PHW393267:PIA393267 PRS393267:PRW393267 QBO393267:QBS393267 QLK393267:QLO393267 QVG393267:QVK393267 RFC393267:RFG393267 ROY393267:RPC393267 RYU393267:RYY393267 SIQ393267:SIU393267 SSM393267:SSQ393267 TCI393267:TCM393267 TME393267:TMI393267 TWA393267:TWE393267 UFW393267:UGA393267 UPS393267:UPW393267 UZO393267:UZS393267 VJK393267:VJO393267 VTG393267:VTK393267 P458803:T458803 KI458803:KM458803 UE458803:UI458803 AEA458803:AEE458803 ANW458803:AOA458803 AXS458803:AXW458803 BHO458803:BHS458803 BRK458803:BRO458803 CBG458803:CBK458803 CLC458803:CLG458803 CUY458803:CVC458803 DEU458803:DEY458803 DOQ458803:DOU458803 DYM458803:DYQ458803 EII458803:EIM458803 ESE458803:ESI458803 FCA458803:FCE458803 FLW458803:FMA458803 FVS458803:FVW458803 GFO458803:GFS458803 GPK458803:GPO458803 GZG458803:GZK458803 HJC458803:HJG458803 HSY458803:HTC458803 ICU458803:ICY458803 IMQ458803:IMU458803 IWM458803:IWQ458803 JGI458803:JGM458803 JQE458803:JQI458803 KAA458803:KAE458803 KJW458803:KKA458803 KTS458803:KTW458803 LDO458803:LDS458803 LNK458803:LNO458803 LXG458803:LXK458803 MHC458803:MHG458803 MQY458803:MRC458803 NAU458803:NAY458803 NKQ458803:NKU458803 NUM458803:NUQ458803 OEI458803:OEM458803 OOE458803:OOI458803 OYA458803:OYE458803 PHW458803:PIA458803 PRS458803:PRW458803 QBO458803:QBS458803 QLK458803:QLO458803 QVG458803:QVK458803 RFC458803:RFG458803 ROY458803:RPC458803 RYU458803:RYY458803 SIQ458803:SIU458803 SSM458803:SSQ458803 TCI458803:TCM458803 TME458803:TMI458803 TWA458803:TWE458803 UFW458803:UGA458803 UPS458803:UPW458803 UZO458803:UZS458803 VJK458803:VJO458803 VTG458803:VTK458803 P524339:T524339 KI524339:KM524339 UE524339:UI524339 AEA524339:AEE524339 ANW524339:AOA524339 AXS524339:AXW524339 BHO524339:BHS524339 BRK524339:BRO524339 CBG524339:CBK524339 CLC524339:CLG524339 CUY524339:CVC524339 DEU524339:DEY524339 DOQ524339:DOU524339 DYM524339:DYQ524339 EII524339:EIM524339 ESE524339:ESI524339 FCA524339:FCE524339 FLW524339:FMA524339 FVS524339:FVW524339 GFO524339:GFS524339 GPK524339:GPO524339 GZG524339:GZK524339 HJC524339:HJG524339 HSY524339:HTC524339 ICU524339:ICY524339 IMQ524339:IMU524339 IWM524339:IWQ524339 JGI524339:JGM524339 JQE524339:JQI524339 KAA524339:KAE524339 KJW524339:KKA524339 KTS524339:KTW524339 LDO524339:LDS524339 LNK524339:LNO524339 LXG524339:LXK524339 MHC524339:MHG524339 MQY524339:MRC524339 NAU524339:NAY524339 NKQ524339:NKU524339 NUM524339:NUQ524339 OEI524339:OEM524339 OOE524339:OOI524339 OYA524339:OYE524339 PHW524339:PIA524339 PRS524339:PRW524339 QBO524339:QBS524339 QLK524339:QLO524339 QVG524339:QVK524339 RFC524339:RFG524339 ROY524339:RPC524339 RYU524339:RYY524339 SIQ524339:SIU524339 SSM524339:SSQ524339 TCI524339:TCM524339 TME524339:TMI524339 TWA524339:TWE524339 UFW524339:UGA524339 UPS524339:UPW524339 UZO524339:UZS524339 VJK524339:VJO524339 VTG524339:VTK524339 P589875:T589875 KI589875:KM589875 UE589875:UI589875 AEA589875:AEE589875 ANW589875:AOA589875 AXS589875:AXW589875 BHO589875:BHS589875 BRK589875:BRO589875 CBG589875:CBK589875 CLC589875:CLG589875 CUY589875:CVC589875 DEU589875:DEY589875 DOQ589875:DOU589875 DYM589875:DYQ589875 EII589875:EIM589875 ESE589875:ESI589875 FCA589875:FCE589875 FLW589875:FMA589875 FVS589875:FVW589875 GFO589875:GFS589875 GPK589875:GPO589875 GZG589875:GZK589875 HJC589875:HJG589875 HSY589875:HTC589875 ICU589875:ICY589875 IMQ589875:IMU589875 IWM589875:IWQ589875 JGI589875:JGM589875 JQE589875:JQI589875 KAA589875:KAE589875 KJW589875:KKA589875 KTS589875:KTW589875 LDO589875:LDS589875 LNK589875:LNO589875 LXG589875:LXK589875 MHC589875:MHG589875 MQY589875:MRC589875 NAU589875:NAY589875 NKQ589875:NKU589875 NUM589875:NUQ589875 OEI589875:OEM589875 OOE589875:OOI589875 OYA589875:OYE589875 PHW589875:PIA589875 PRS589875:PRW589875 QBO589875:QBS589875 QLK589875:QLO589875 QVG589875:QVK589875 RFC589875:RFG589875 ROY589875:RPC589875 RYU589875:RYY589875 SIQ589875:SIU589875 SSM589875:SSQ589875 TCI589875:TCM589875 TME589875:TMI589875 TWA589875:TWE589875 UFW589875:UGA589875 UPS589875:UPW589875 UZO589875:UZS589875 VJK589875:VJO589875 VTG589875:VTK589875 P655411:T655411 KI655411:KM655411 UE655411:UI655411 AEA655411:AEE655411 ANW655411:AOA655411 AXS655411:AXW655411 BHO655411:BHS655411 BRK655411:BRO655411 CBG655411:CBK655411 CLC655411:CLG655411 CUY655411:CVC655411 DEU655411:DEY655411 DOQ655411:DOU655411 DYM655411:DYQ655411 EII655411:EIM655411 ESE655411:ESI655411 FCA655411:FCE655411 FLW655411:FMA655411 FVS655411:FVW655411 GFO655411:GFS655411 GPK655411:GPO655411 GZG655411:GZK655411 HJC655411:HJG655411 HSY655411:HTC655411 ICU655411:ICY655411 IMQ655411:IMU655411 IWM655411:IWQ655411 JGI655411:JGM655411 JQE655411:JQI655411 KAA655411:KAE655411 KJW655411:KKA655411 KTS655411:KTW655411 LDO655411:LDS655411 LNK655411:LNO655411 LXG655411:LXK655411 MHC655411:MHG655411 MQY655411:MRC655411 NAU655411:NAY655411 NKQ655411:NKU655411 NUM655411:NUQ655411 OEI655411:OEM655411 OOE655411:OOI655411 OYA655411:OYE655411 PHW655411:PIA655411 PRS655411:PRW655411 QBO655411:QBS655411 QLK655411:QLO655411 QVG655411:QVK655411 RFC655411:RFG655411 ROY655411:RPC655411 RYU655411:RYY655411 SIQ655411:SIU655411 SSM655411:SSQ655411 TCI655411:TCM655411 TME655411:TMI655411 TWA655411:TWE655411 UFW655411:UGA655411 UPS655411:UPW655411 UZO655411:UZS655411 VJK655411:VJO655411 VTG655411:VTK655411 P720947:T720947 KI720947:KM720947 UE720947:UI720947 AEA720947:AEE720947 ANW720947:AOA720947 AXS720947:AXW720947 BHO720947:BHS720947 BRK720947:BRO720947 CBG720947:CBK720947 CLC720947:CLG720947 CUY720947:CVC720947 DEU720947:DEY720947 DOQ720947:DOU720947 DYM720947:DYQ720947 EII720947:EIM720947 ESE720947:ESI720947 FCA720947:FCE720947 FLW720947:FMA720947 FVS720947:FVW720947 GFO720947:GFS720947 GPK720947:GPO720947 GZG720947:GZK720947 HJC720947:HJG720947 HSY720947:HTC720947 ICU720947:ICY720947 IMQ720947:IMU720947 IWM720947:IWQ720947 JGI720947:JGM720947 JQE720947:JQI720947 KAA720947:KAE720947 KJW720947:KKA720947 KTS720947:KTW720947 LDO720947:LDS720947 LNK720947:LNO720947 LXG720947:LXK720947 MHC720947:MHG720947 MQY720947:MRC720947 NAU720947:NAY720947 NKQ720947:NKU720947 NUM720947:NUQ720947 OEI720947:OEM720947 OOE720947:OOI720947 OYA720947:OYE720947 PHW720947:PIA720947 PRS720947:PRW720947 QBO720947:QBS720947 QLK720947:QLO720947 QVG720947:QVK720947 RFC720947:RFG720947 ROY720947:RPC720947 RYU720947:RYY720947 SIQ720947:SIU720947 SSM720947:SSQ720947 TCI720947:TCM720947 TME720947:TMI720947 TWA720947:TWE720947 UFW720947:UGA720947 UPS720947:UPW720947 UZO720947:UZS720947 VJK720947:VJO720947 VTG720947:VTK720947 P786483:T786483 KI786483:KM786483 UE786483:UI786483 AEA786483:AEE786483 ANW786483:AOA786483 AXS786483:AXW786483 BHO786483:BHS786483 BRK786483:BRO786483 CBG786483:CBK786483 CLC786483:CLG786483 CUY786483:CVC786483 DEU786483:DEY786483 DOQ786483:DOU786483 DYM786483:DYQ786483 EII786483:EIM786483 ESE786483:ESI786483 FCA786483:FCE786483 FLW786483:FMA786483 FVS786483:FVW786483 GFO786483:GFS786483 GPK786483:GPO786483 GZG786483:GZK786483 HJC786483:HJG786483 HSY786483:HTC786483 ICU786483:ICY786483 IMQ786483:IMU786483 IWM786483:IWQ786483 JGI786483:JGM786483 JQE786483:JQI786483 KAA786483:KAE786483 KJW786483:KKA786483 KTS786483:KTW786483 LDO786483:LDS786483 LNK786483:LNO786483 LXG786483:LXK786483 MHC786483:MHG786483 MQY786483:MRC786483 NAU786483:NAY786483 NKQ786483:NKU786483 NUM786483:NUQ786483 OEI786483:OEM786483 OOE786483:OOI786483 OYA786483:OYE786483 PHW786483:PIA786483 PRS786483:PRW786483 QBO786483:QBS786483 QLK786483:QLO786483 QVG786483:QVK786483 RFC786483:RFG786483 ROY786483:RPC786483 RYU786483:RYY786483 SIQ786483:SIU786483 SSM786483:SSQ786483 TCI786483:TCM786483 TME786483:TMI786483 TWA786483:TWE786483 UFW786483:UGA786483 UPS786483:UPW786483 UZO786483:UZS786483 VJK786483:VJO786483 VTG786483:VTK786483 P852019:T852019 KI852019:KM852019 UE852019:UI852019 AEA852019:AEE852019 ANW852019:AOA852019 AXS852019:AXW852019 BHO852019:BHS852019 BRK852019:BRO852019 CBG852019:CBK852019 CLC852019:CLG852019 CUY852019:CVC852019 DEU852019:DEY852019 DOQ852019:DOU852019 DYM852019:DYQ852019 EII852019:EIM852019 ESE852019:ESI852019 FCA852019:FCE852019 FLW852019:FMA852019 FVS852019:FVW852019 GFO852019:GFS852019 GPK852019:GPO852019 GZG852019:GZK852019 HJC852019:HJG852019 HSY852019:HTC852019 ICU852019:ICY852019 IMQ852019:IMU852019 IWM852019:IWQ852019 JGI852019:JGM852019 JQE852019:JQI852019 KAA852019:KAE852019 KJW852019:KKA852019 KTS852019:KTW852019 LDO852019:LDS852019 LNK852019:LNO852019 LXG852019:LXK852019 MHC852019:MHG852019 MQY852019:MRC852019 NAU852019:NAY852019 NKQ852019:NKU852019 NUM852019:NUQ852019 OEI852019:OEM852019 OOE852019:OOI852019 OYA852019:OYE852019 PHW852019:PIA852019 PRS852019:PRW852019 QBO852019:QBS852019 QLK852019:QLO852019 QVG852019:QVK852019 RFC852019:RFG852019 ROY852019:RPC852019 RYU852019:RYY852019 SIQ852019:SIU852019 SSM852019:SSQ852019 TCI852019:TCM852019 TME852019:TMI852019 TWA852019:TWE852019 UFW852019:UGA852019 UPS852019:UPW852019 UZO852019:UZS852019 VJK852019:VJO852019 VTG852019:VTK852019 P917555:T917555 KI917555:KM917555 UE917555:UI917555 AEA917555:AEE917555 ANW917555:AOA917555 AXS917555:AXW917555 BHO917555:BHS917555 BRK917555:BRO917555 CBG917555:CBK917555 CLC917555:CLG917555 CUY917555:CVC917555 DEU917555:DEY917555 DOQ917555:DOU917555 DYM917555:DYQ917555 EII917555:EIM917555 ESE917555:ESI917555 FCA917555:FCE917555 FLW917555:FMA917555 FVS917555:FVW917555 GFO917555:GFS917555 GPK917555:GPO917555 GZG917555:GZK917555 HJC917555:HJG917555 HSY917555:HTC917555 ICU917555:ICY917555 IMQ917555:IMU917555 IWM917555:IWQ917555 JGI917555:JGM917555 JQE917555:JQI917555 KAA917555:KAE917555 KJW917555:KKA917555 KTS917555:KTW917555 LDO917555:LDS917555 LNK917555:LNO917555 LXG917555:LXK917555 MHC917555:MHG917555 MQY917555:MRC917555 NAU917555:NAY917555 NKQ917555:NKU917555 NUM917555:NUQ917555 OEI917555:OEM917555 OOE917555:OOI917555 OYA917555:OYE917555 PHW917555:PIA917555 PRS917555:PRW917555 QBO917555:QBS917555 QLK917555:QLO917555 QVG917555:QVK917555 RFC917555:RFG917555 ROY917555:RPC917555 RYU917555:RYY917555 SIQ917555:SIU917555 SSM917555:SSQ917555 TCI917555:TCM917555 TME917555:TMI917555 TWA917555:TWE917555 UFW917555:UGA917555 UPS917555:UPW917555 UZO917555:UZS917555 VJK917555:VJO917555 VTG917555:VTK917555 P983091:T983091 KI983091:KM983091 UE983091:UI983091 AEA983091:AEE983091 ANW983091:AOA983091 AXS983091:AXW983091 BHO983091:BHS983091 BRK983091:BRO983091 CBG983091:CBK983091 CLC983091:CLG983091 CUY983091:CVC983091 DEU983091:DEY983091 DOQ983091:DOU983091 DYM983091:DYQ983091 EII983091:EIM983091 ESE983091:ESI983091 FCA983091:FCE983091 FLW983091:FMA983091 FVS983091:FVW983091 GFO983091:GFS983091 GPK983091:GPO983091 GZG983091:GZK983091 HJC983091:HJG983091 HSY983091:HTC983091 ICU983091:ICY983091 IMQ983091:IMU983091 IWM983091:IWQ983091 JGI983091:JGM983091 JQE983091:JQI983091 KAA983091:KAE983091 KJW983091:KKA983091 KTS983091:KTW983091 LDO983091:LDS983091 LNK983091:LNO983091 LXG983091:LXK983091 MHC983091:MHG983091 MQY983091:MRC983091 NAU983091:NAY983091 NKQ983091:NKU983091 NUM983091:NUQ983091 OEI983091:OEM983091 OOE983091:OOI983091 OYA983091:OYE983091 PHW983091:PIA983091 PRS983091:PRW983091 QBO983091:QBS983091 QLK983091:QLO983091 QVG983091:QVK983091 RFC983091:RFG983091 ROY983091:RPC983091 RYU983091:RYY983091 SIQ983091:SIU983091 SSM983091:SSQ983091 TCI983091:TCM983091 TME983091:TMI983091 TWA983091:TWE983091 UFW983091:UGA983091 UPS983091:UPW983091 UZO983091:UZS983091 VJK983091:VJO983091 VTG983091:VTK983091" xr:uid="{DB2295A4-6FEE-4A82-AB24-51EA6961CF3A}">
      <formula1>0</formula1>
      <formula2>O65586</formula2>
    </dataValidation>
    <dataValidation type="decimal" allowBlank="1" showInputMessage="1" showErrorMessage="1" error="Must be greater than zero and less than or equal to Total Expenses and Costs" sqref="AM55:AQ59 AM983093:AQ983095 AM917557:AQ917559 AM852021:AQ852023 AM786485:AQ786487 AM720949:AQ720951 AM655413:AQ655415 AM589877:AQ589879 AM524341:AQ524343 AM458805:AQ458807 AM393269:AQ393271 AM327733:AQ327735 AM262197:AQ262199 AM196661:AQ196663 AM131125:AQ131127 AM65589:AQ65591" xr:uid="{8B162EE5-2DD0-4479-8F67-12F72294371B}">
      <formula1>0</formula1>
      <formula2>#REF!</formula2>
    </dataValidation>
    <dataValidation type="decimal" allowBlank="1" showInputMessage="1" showErrorMessage="1" error="Must be a number greater than zero and less than or equal to Total Income." sqref="AM983091:AQ983091 AM917555:AQ917555 AM852019:AQ852019 AM786483:AQ786483 AM720947:AQ720947 AM655411:AQ655411 AM589875:AQ589875 AM524339:AQ524339 AM458803:AQ458803 AM393267:AQ393267 AM327731:AQ327731 AM262195:AQ262195 AM196659:AQ196659 AM131123:AQ131123 AM65587:AQ65587" xr:uid="{64300344-8FD2-4EFA-9419-E4BC4B3CF430}">
      <formula1>0</formula1>
      <formula2>#REF!</formula2>
    </dataValidation>
    <dataValidation type="decimal" allowBlank="1" showInputMessage="1" showErrorMessage="1" error="Must be greater than zero and less than or equal to Total Expenses and Costs" sqref="KI56:KM59 UE56:UI59 AEA56:AEE59 ANW56:AOA59 AXS56:AXW59 BHO56:BHS59 BRK56:BRO59 CBG56:CBK59 CLC56:CLG59 CUY56:CVC59 DEU56:DEY59 DOQ56:DOU59 DYM56:DYQ59 EII56:EIM59 ESE56:ESI59 FCA56:FCE59 FLW56:FMA59 FVS56:FVW59 GFO56:GFS59 GPK56:GPO59 GZG56:GZK59 HJC56:HJG59 HSY56:HTC59 ICU56:ICY59 IMQ56:IMU59 IWM56:IWQ59 JGI56:JGM59 JQE56:JQI59 KAA56:KAE59 KJW56:KKA59 KTS56:KTW59 LDO56:LDS59 LNK56:LNO59 LXG56:LXK59 MHC56:MHG59 MQY56:MRC59 NAU56:NAY59 NKQ56:NKU59 NUM56:NUQ59 OEI56:OEM59 OOE56:OOI59 OYA56:OYE59 PHW56:PIA59 PRS56:PRW59 QBO56:QBS59 QLK56:QLO59 QVG56:QVK59 RFC56:RFG59 ROY56:RPC59 RYU56:RYY59 SIQ56:SIU59 SSM56:SSQ59 TCI56:TCM59 TME56:TMI59 TWA56:TWE59 UFW56:UGA59 UPS56:UPW59 UZO56:UZS59 VJK56:VJO59 VTG56:VTK59 P56:P59 R58:R59" xr:uid="{AE6866B1-F1D0-48DF-8F80-03EA970C96C4}">
      <formula1>0</formula1>
      <formula2>O52</formula2>
    </dataValidation>
    <dataValidation type="list" allowBlank="1" showInputMessage="1" showErrorMessage="1" sqref="B24:I24" xr:uid="{1B8A7FA6-9C23-4F0A-B057-F3F01A4656CB}">
      <formula1>$W$16:$W$22</formula1>
    </dataValidation>
    <dataValidation type="list" allowBlank="1" showInputMessage="1" showErrorMessage="1" sqref="KE42:KE43 VTC983085 VJG983085 UZK983085 UPO983085 UFS983085 TVW983085 TMA983085 TCE983085 SSI983085 SIM983085 RYQ983085 ROU983085 REY983085 QVC983085 QLG983085 QBK983085 PRO983085 PHS983085 OXW983085 OOA983085 OEE983085 NUI983085 NKM983085 NAQ983085 MQU983085 MGY983085 LXC983085 LNG983085 LDK983085 KTO983085 KJS983085 JZW983085 JQA983085 JGE983085 IWI983085 IMM983085 ICQ983085 HSU983085 HIY983085 GZC983085 GPG983085 GFK983085 FVO983085 FLS983085 FBW983085 ESA983085 EIE983085 DYI983085 DOM983085 DEQ983085 CUU983085 CKY983085 CBC983085 BRG983085 BHK983085 AXO983085 ANS983085 ADW983085 UA983085 KE983085 L983085 VTC917549 VJG917549 UZK917549 UPO917549 UFS917549 TVW917549 TMA917549 TCE917549 SSI917549 SIM917549 RYQ917549 ROU917549 REY917549 QVC917549 QLG917549 QBK917549 PRO917549 PHS917549 OXW917549 OOA917549 OEE917549 NUI917549 NKM917549 NAQ917549 MQU917549 MGY917549 LXC917549 LNG917549 LDK917549 KTO917549 KJS917549 JZW917549 JQA917549 JGE917549 IWI917549 IMM917549 ICQ917549 HSU917549 HIY917549 GZC917549 GPG917549 GFK917549 FVO917549 FLS917549 FBW917549 ESA917549 EIE917549 DYI917549 DOM917549 DEQ917549 CUU917549 CKY917549 CBC917549 BRG917549 BHK917549 AXO917549 ANS917549 ADW917549 UA917549 KE917549 L917549 VTC852013 VJG852013 UZK852013 UPO852013 UFS852013 TVW852013 TMA852013 TCE852013 SSI852013 SIM852013 RYQ852013 ROU852013 REY852013 QVC852013 QLG852013 QBK852013 PRO852013 PHS852013 OXW852013 OOA852013 OEE852013 NUI852013 NKM852013 NAQ852013 MQU852013 MGY852013 LXC852013 LNG852013 LDK852013 KTO852013 KJS852013 JZW852013 JQA852013 JGE852013 IWI852013 IMM852013 ICQ852013 HSU852013 HIY852013 GZC852013 GPG852013 GFK852013 FVO852013 FLS852013 FBW852013 ESA852013 EIE852013 DYI852013 DOM852013 DEQ852013 CUU852013 CKY852013 CBC852013 BRG852013 BHK852013 AXO852013 ANS852013 ADW852013 UA852013 KE852013 L852013 VTC786477 VJG786477 UZK786477 UPO786477 UFS786477 TVW786477 TMA786477 TCE786477 SSI786477 SIM786477 RYQ786477 ROU786477 REY786477 QVC786477 QLG786477 QBK786477 PRO786477 PHS786477 OXW786477 OOA786477 OEE786477 NUI786477 NKM786477 NAQ786477 MQU786477 MGY786477 LXC786477 LNG786477 LDK786477 KTO786477 KJS786477 JZW786477 JQA786477 JGE786477 IWI786477 IMM786477 ICQ786477 HSU786477 HIY786477 GZC786477 GPG786477 GFK786477 FVO786477 FLS786477 FBW786477 ESA786477 EIE786477 DYI786477 DOM786477 DEQ786477 CUU786477 CKY786477 CBC786477 BRG786477 BHK786477 AXO786477 ANS786477 ADW786477 UA786477 KE786477 L786477 VTC720941 VJG720941 UZK720941 UPO720941 UFS720941 TVW720941 TMA720941 TCE720941 SSI720941 SIM720941 RYQ720941 ROU720941 REY720941 QVC720941 QLG720941 QBK720941 PRO720941 PHS720941 OXW720941 OOA720941 OEE720941 NUI720941 NKM720941 NAQ720941 MQU720941 MGY720941 LXC720941 LNG720941 LDK720941 KTO720941 KJS720941 JZW720941 JQA720941 JGE720941 IWI720941 IMM720941 ICQ720941 HSU720941 HIY720941 GZC720941 GPG720941 GFK720941 FVO720941 FLS720941 FBW720941 ESA720941 EIE720941 DYI720941 DOM720941 DEQ720941 CUU720941 CKY720941 CBC720941 BRG720941 BHK720941 AXO720941 ANS720941 ADW720941 UA720941 KE720941 L720941 VTC655405 VJG655405 UZK655405 UPO655405 UFS655405 TVW655405 TMA655405 TCE655405 SSI655405 SIM655405 RYQ655405 ROU655405 REY655405 QVC655405 QLG655405 QBK655405 PRO655405 PHS655405 OXW655405 OOA655405 OEE655405 NUI655405 NKM655405 NAQ655405 MQU655405 MGY655405 LXC655405 LNG655405 LDK655405 KTO655405 KJS655405 JZW655405 JQA655405 JGE655405 IWI655405 IMM655405 ICQ655405 HSU655405 HIY655405 GZC655405 GPG655405 GFK655405 FVO655405 FLS655405 FBW655405 ESA655405 EIE655405 DYI655405 DOM655405 DEQ655405 CUU655405 CKY655405 CBC655405 BRG655405 BHK655405 AXO655405 ANS655405 ADW655405 UA655405 KE655405 L655405 VTC589869 VJG589869 UZK589869 UPO589869 UFS589869 TVW589869 TMA589869 TCE589869 SSI589869 SIM589869 RYQ589869 ROU589869 REY589869 QVC589869 QLG589869 QBK589869 PRO589869 PHS589869 OXW589869 OOA589869 OEE589869 NUI589869 NKM589869 NAQ589869 MQU589869 MGY589869 LXC589869 LNG589869 LDK589869 KTO589869 KJS589869 JZW589869 JQA589869 JGE589869 IWI589869 IMM589869 ICQ589869 HSU589869 HIY589869 GZC589869 GPG589869 GFK589869 FVO589869 FLS589869 FBW589869 ESA589869 EIE589869 DYI589869 DOM589869 DEQ589869 CUU589869 CKY589869 CBC589869 BRG589869 BHK589869 AXO589869 ANS589869 ADW589869 UA589869 KE589869 L589869 VTC524333 VJG524333 UZK524333 UPO524333 UFS524333 TVW524333 TMA524333 TCE524333 SSI524333 SIM524333 RYQ524333 ROU524333 REY524333 QVC524333 QLG524333 QBK524333 PRO524333 PHS524333 OXW524333 OOA524333 OEE524333 NUI524333 NKM524333 NAQ524333 MQU524333 MGY524333 LXC524333 LNG524333 LDK524333 KTO524333 KJS524333 JZW524333 JQA524333 JGE524333 IWI524333 IMM524333 ICQ524333 HSU524333 HIY524333 GZC524333 GPG524333 GFK524333 FVO524333 FLS524333 FBW524333 ESA524333 EIE524333 DYI524333 DOM524333 DEQ524333 CUU524333 CKY524333 CBC524333 BRG524333 BHK524333 AXO524333 ANS524333 ADW524333 UA524333 KE524333 L524333 VTC458797 VJG458797 UZK458797 UPO458797 UFS458797 TVW458797 TMA458797 TCE458797 SSI458797 SIM458797 RYQ458797 ROU458797 REY458797 QVC458797 QLG458797 QBK458797 PRO458797 PHS458797 OXW458797 OOA458797 OEE458797 NUI458797 NKM458797 NAQ458797 MQU458797 MGY458797 LXC458797 LNG458797 LDK458797 KTO458797 KJS458797 JZW458797 JQA458797 JGE458797 IWI458797 IMM458797 ICQ458797 HSU458797 HIY458797 GZC458797 GPG458797 GFK458797 FVO458797 FLS458797 FBW458797 ESA458797 EIE458797 DYI458797 DOM458797 DEQ458797 CUU458797 CKY458797 CBC458797 BRG458797 BHK458797 AXO458797 ANS458797 ADW458797 UA458797 KE458797 L458797 VTC393261 VJG393261 UZK393261 UPO393261 UFS393261 TVW393261 TMA393261 TCE393261 SSI393261 SIM393261 RYQ393261 ROU393261 REY393261 QVC393261 QLG393261 QBK393261 PRO393261 PHS393261 OXW393261 OOA393261 OEE393261 NUI393261 NKM393261 NAQ393261 MQU393261 MGY393261 LXC393261 LNG393261 LDK393261 KTO393261 KJS393261 JZW393261 JQA393261 JGE393261 IWI393261 IMM393261 ICQ393261 HSU393261 HIY393261 GZC393261 GPG393261 GFK393261 FVO393261 FLS393261 FBW393261 ESA393261 EIE393261 DYI393261 DOM393261 DEQ393261 CUU393261 CKY393261 CBC393261 BRG393261 BHK393261 AXO393261 ANS393261 ADW393261 UA393261 KE393261 L393261 VTC327725 VJG327725 UZK327725 UPO327725 UFS327725 TVW327725 TMA327725 TCE327725 SSI327725 SIM327725 RYQ327725 ROU327725 REY327725 QVC327725 QLG327725 QBK327725 PRO327725 PHS327725 OXW327725 OOA327725 OEE327725 NUI327725 NKM327725 NAQ327725 MQU327725 MGY327725 LXC327725 LNG327725 LDK327725 KTO327725 KJS327725 JZW327725 JQA327725 JGE327725 IWI327725 IMM327725 ICQ327725 HSU327725 HIY327725 GZC327725 GPG327725 GFK327725 FVO327725 FLS327725 FBW327725 ESA327725 EIE327725 DYI327725 DOM327725 DEQ327725 CUU327725 CKY327725 CBC327725 BRG327725 BHK327725 AXO327725 ANS327725 ADW327725 UA327725 KE327725 L327725 VTC262189 VJG262189 UZK262189 UPO262189 UFS262189 TVW262189 TMA262189 TCE262189 SSI262189 SIM262189 RYQ262189 ROU262189 REY262189 QVC262189 QLG262189 QBK262189 PRO262189 PHS262189 OXW262189 OOA262189 OEE262189 NUI262189 NKM262189 NAQ262189 MQU262189 MGY262189 LXC262189 LNG262189 LDK262189 KTO262189 KJS262189 JZW262189 JQA262189 JGE262189 IWI262189 IMM262189 ICQ262189 HSU262189 HIY262189 GZC262189 GPG262189 GFK262189 FVO262189 FLS262189 FBW262189 ESA262189 EIE262189 DYI262189 DOM262189 DEQ262189 CUU262189 CKY262189 CBC262189 BRG262189 BHK262189 AXO262189 ANS262189 ADW262189 UA262189 KE262189 L262189 VTC196653 VJG196653 UZK196653 UPO196653 UFS196653 TVW196653 TMA196653 TCE196653 SSI196653 SIM196653 RYQ196653 ROU196653 REY196653 QVC196653 QLG196653 QBK196653 PRO196653 PHS196653 OXW196653 OOA196653 OEE196653 NUI196653 NKM196653 NAQ196653 MQU196653 MGY196653 LXC196653 LNG196653 LDK196653 KTO196653 KJS196653 JZW196653 JQA196653 JGE196653 IWI196653 IMM196653 ICQ196653 HSU196653 HIY196653 GZC196653 GPG196653 GFK196653 FVO196653 FLS196653 FBW196653 ESA196653 EIE196653 DYI196653 DOM196653 DEQ196653 CUU196653 CKY196653 CBC196653 BRG196653 BHK196653 AXO196653 ANS196653 ADW196653 UA196653 KE196653 L196653 VTC131117 VJG131117 UZK131117 UPO131117 UFS131117 TVW131117 TMA131117 TCE131117 SSI131117 SIM131117 RYQ131117 ROU131117 REY131117 QVC131117 QLG131117 QBK131117 PRO131117 PHS131117 OXW131117 OOA131117 OEE131117 NUI131117 NKM131117 NAQ131117 MQU131117 MGY131117 LXC131117 LNG131117 LDK131117 KTO131117 KJS131117 JZW131117 JQA131117 JGE131117 IWI131117 IMM131117 ICQ131117 HSU131117 HIY131117 GZC131117 GPG131117 GFK131117 FVO131117 FLS131117 FBW131117 ESA131117 EIE131117 DYI131117 DOM131117 DEQ131117 CUU131117 CKY131117 CBC131117 BRG131117 BHK131117 AXO131117 ANS131117 ADW131117 UA131117 KE131117 L131117 VTC65581 VJG65581 UZK65581 UPO65581 UFS65581 TVW65581 TMA65581 TCE65581 SSI65581 SIM65581 RYQ65581 ROU65581 REY65581 QVC65581 QLG65581 QBK65581 PRO65581 PHS65581 OXW65581 OOA65581 OEE65581 NUI65581 NKM65581 NAQ65581 MQU65581 MGY65581 LXC65581 LNG65581 LDK65581 KTO65581 KJS65581 JZW65581 JQA65581 JGE65581 IWI65581 IMM65581 ICQ65581 HSU65581 HIY65581 GZC65581 GPG65581 GFK65581 FVO65581 FLS65581 FBW65581 ESA65581 EIE65581 DYI65581 DOM65581 DEQ65581 CUU65581 CKY65581 CBC65581 BRG65581 BHK65581 AXO65581 ANS65581 ADW65581 UA65581 KE65581 L65581 VTC42:VTC43 VJG42:VJG43 UZK42:UZK43 UPO42:UPO43 UFS42:UFS43 TVW42:TVW43 TMA42:TMA43 TCE42:TCE43 SSI42:SSI43 SIM42:SIM43 RYQ42:RYQ43 ROU42:ROU43 REY42:REY43 QVC42:QVC43 QLG42:QLG43 QBK42:QBK43 PRO42:PRO43 PHS42:PHS43 OXW42:OXW43 OOA42:OOA43 OEE42:OEE43 NUI42:NUI43 NKM42:NKM43 NAQ42:NAQ43 MQU42:MQU43 MGY42:MGY43 LXC42:LXC43 LNG42:LNG43 LDK42:LDK43 KTO42:KTO43 KJS42:KJS43 JZW42:JZW43 JQA42:JQA43 JGE42:JGE43 IWI42:IWI43 IMM42:IMM43 ICQ42:ICQ43 HSU42:HSU43 HIY42:HIY43 GZC42:GZC43 GPG42:GPG43 GFK42:GFK43 FVO42:FVO43 FLS42:FLS43 FBW42:FBW43 ESA42:ESA43 EIE42:EIE43 DYI42:DYI43 DOM42:DOM43 DEQ42:DEQ43 CUU42:CUU43 CKY42:CKY43 CBC42:CBC43 BRG42:BRG43 BHK42:BHK43 AXO42:AXO43 ANS42:ANS43 ADW42:ADW43 UA42:UA43 L42:T42" xr:uid="{9E471450-95EE-4BB6-B24F-D1059E74E66C}">
      <formula1>$AA$15:$AA$19</formula1>
    </dataValidation>
    <dataValidation type="list" allowBlank="1" showInputMessage="1" showErrorMessage="1" sqref="KE44:KE46 VTC983086:VTC983087 VJG983086:VJG983087 UZK983086:UZK983087 UPO983086:UPO983087 UFS983086:UFS983087 TVW983086:TVW983087 TMA983086:TMA983087 TCE983086:TCE983087 SSI983086:SSI983087 SIM983086:SIM983087 RYQ983086:RYQ983087 ROU983086:ROU983087 REY983086:REY983087 QVC983086:QVC983087 QLG983086:QLG983087 QBK983086:QBK983087 PRO983086:PRO983087 PHS983086:PHS983087 OXW983086:OXW983087 OOA983086:OOA983087 OEE983086:OEE983087 NUI983086:NUI983087 NKM983086:NKM983087 NAQ983086:NAQ983087 MQU983086:MQU983087 MGY983086:MGY983087 LXC983086:LXC983087 LNG983086:LNG983087 LDK983086:LDK983087 KTO983086:KTO983087 KJS983086:KJS983087 JZW983086:JZW983087 JQA983086:JQA983087 JGE983086:JGE983087 IWI983086:IWI983087 IMM983086:IMM983087 ICQ983086:ICQ983087 HSU983086:HSU983087 HIY983086:HIY983087 GZC983086:GZC983087 GPG983086:GPG983087 GFK983086:GFK983087 FVO983086:FVO983087 FLS983086:FLS983087 FBW983086:FBW983087 ESA983086:ESA983087 EIE983086:EIE983087 DYI983086:DYI983087 DOM983086:DOM983087 DEQ983086:DEQ983087 CUU983086:CUU983087 CKY983086:CKY983087 CBC983086:CBC983087 BRG983086:BRG983087 BHK983086:BHK983087 AXO983086:AXO983087 ANS983086:ANS983087 ADW983086:ADW983087 UA983086:UA983087 KE983086:KE983087 L983086:L983087 VTC917550:VTC917551 VJG917550:VJG917551 UZK917550:UZK917551 UPO917550:UPO917551 UFS917550:UFS917551 TVW917550:TVW917551 TMA917550:TMA917551 TCE917550:TCE917551 SSI917550:SSI917551 SIM917550:SIM917551 RYQ917550:RYQ917551 ROU917550:ROU917551 REY917550:REY917551 QVC917550:QVC917551 QLG917550:QLG917551 QBK917550:QBK917551 PRO917550:PRO917551 PHS917550:PHS917551 OXW917550:OXW917551 OOA917550:OOA917551 OEE917550:OEE917551 NUI917550:NUI917551 NKM917550:NKM917551 NAQ917550:NAQ917551 MQU917550:MQU917551 MGY917550:MGY917551 LXC917550:LXC917551 LNG917550:LNG917551 LDK917550:LDK917551 KTO917550:KTO917551 KJS917550:KJS917551 JZW917550:JZW917551 JQA917550:JQA917551 JGE917550:JGE917551 IWI917550:IWI917551 IMM917550:IMM917551 ICQ917550:ICQ917551 HSU917550:HSU917551 HIY917550:HIY917551 GZC917550:GZC917551 GPG917550:GPG917551 GFK917550:GFK917551 FVO917550:FVO917551 FLS917550:FLS917551 FBW917550:FBW917551 ESA917550:ESA917551 EIE917550:EIE917551 DYI917550:DYI917551 DOM917550:DOM917551 DEQ917550:DEQ917551 CUU917550:CUU917551 CKY917550:CKY917551 CBC917550:CBC917551 BRG917550:BRG917551 BHK917550:BHK917551 AXO917550:AXO917551 ANS917550:ANS917551 ADW917550:ADW917551 UA917550:UA917551 KE917550:KE917551 L917550:L917551 VTC852014:VTC852015 VJG852014:VJG852015 UZK852014:UZK852015 UPO852014:UPO852015 UFS852014:UFS852015 TVW852014:TVW852015 TMA852014:TMA852015 TCE852014:TCE852015 SSI852014:SSI852015 SIM852014:SIM852015 RYQ852014:RYQ852015 ROU852014:ROU852015 REY852014:REY852015 QVC852014:QVC852015 QLG852014:QLG852015 QBK852014:QBK852015 PRO852014:PRO852015 PHS852014:PHS852015 OXW852014:OXW852015 OOA852014:OOA852015 OEE852014:OEE852015 NUI852014:NUI852015 NKM852014:NKM852015 NAQ852014:NAQ852015 MQU852014:MQU852015 MGY852014:MGY852015 LXC852014:LXC852015 LNG852014:LNG852015 LDK852014:LDK852015 KTO852014:KTO852015 KJS852014:KJS852015 JZW852014:JZW852015 JQA852014:JQA852015 JGE852014:JGE852015 IWI852014:IWI852015 IMM852014:IMM852015 ICQ852014:ICQ852015 HSU852014:HSU852015 HIY852014:HIY852015 GZC852014:GZC852015 GPG852014:GPG852015 GFK852014:GFK852015 FVO852014:FVO852015 FLS852014:FLS852015 FBW852014:FBW852015 ESA852014:ESA852015 EIE852014:EIE852015 DYI852014:DYI852015 DOM852014:DOM852015 DEQ852014:DEQ852015 CUU852014:CUU852015 CKY852014:CKY852015 CBC852014:CBC852015 BRG852014:BRG852015 BHK852014:BHK852015 AXO852014:AXO852015 ANS852014:ANS852015 ADW852014:ADW852015 UA852014:UA852015 KE852014:KE852015 L852014:L852015 VTC786478:VTC786479 VJG786478:VJG786479 UZK786478:UZK786479 UPO786478:UPO786479 UFS786478:UFS786479 TVW786478:TVW786479 TMA786478:TMA786479 TCE786478:TCE786479 SSI786478:SSI786479 SIM786478:SIM786479 RYQ786478:RYQ786479 ROU786478:ROU786479 REY786478:REY786479 QVC786478:QVC786479 QLG786478:QLG786479 QBK786478:QBK786479 PRO786478:PRO786479 PHS786478:PHS786479 OXW786478:OXW786479 OOA786478:OOA786479 OEE786478:OEE786479 NUI786478:NUI786479 NKM786478:NKM786479 NAQ786478:NAQ786479 MQU786478:MQU786479 MGY786478:MGY786479 LXC786478:LXC786479 LNG786478:LNG786479 LDK786478:LDK786479 KTO786478:KTO786479 KJS786478:KJS786479 JZW786478:JZW786479 JQA786478:JQA786479 JGE786478:JGE786479 IWI786478:IWI786479 IMM786478:IMM786479 ICQ786478:ICQ786479 HSU786478:HSU786479 HIY786478:HIY786479 GZC786478:GZC786479 GPG786478:GPG786479 GFK786478:GFK786479 FVO786478:FVO786479 FLS786478:FLS786479 FBW786478:FBW786479 ESA786478:ESA786479 EIE786478:EIE786479 DYI786478:DYI786479 DOM786478:DOM786479 DEQ786478:DEQ786479 CUU786478:CUU786479 CKY786478:CKY786479 CBC786478:CBC786479 BRG786478:BRG786479 BHK786478:BHK786479 AXO786478:AXO786479 ANS786478:ANS786479 ADW786478:ADW786479 UA786478:UA786479 KE786478:KE786479 L786478:L786479 VTC720942:VTC720943 VJG720942:VJG720943 UZK720942:UZK720943 UPO720942:UPO720943 UFS720942:UFS720943 TVW720942:TVW720943 TMA720942:TMA720943 TCE720942:TCE720943 SSI720942:SSI720943 SIM720942:SIM720943 RYQ720942:RYQ720943 ROU720942:ROU720943 REY720942:REY720943 QVC720942:QVC720943 QLG720942:QLG720943 QBK720942:QBK720943 PRO720942:PRO720943 PHS720942:PHS720943 OXW720942:OXW720943 OOA720942:OOA720943 OEE720942:OEE720943 NUI720942:NUI720943 NKM720942:NKM720943 NAQ720942:NAQ720943 MQU720942:MQU720943 MGY720942:MGY720943 LXC720942:LXC720943 LNG720942:LNG720943 LDK720942:LDK720943 KTO720942:KTO720943 KJS720942:KJS720943 JZW720942:JZW720943 JQA720942:JQA720943 JGE720942:JGE720943 IWI720942:IWI720943 IMM720942:IMM720943 ICQ720942:ICQ720943 HSU720942:HSU720943 HIY720942:HIY720943 GZC720942:GZC720943 GPG720942:GPG720943 GFK720942:GFK720943 FVO720942:FVO720943 FLS720942:FLS720943 FBW720942:FBW720943 ESA720942:ESA720943 EIE720942:EIE720943 DYI720942:DYI720943 DOM720942:DOM720943 DEQ720942:DEQ720943 CUU720942:CUU720943 CKY720942:CKY720943 CBC720942:CBC720943 BRG720942:BRG720943 BHK720942:BHK720943 AXO720942:AXO720943 ANS720942:ANS720943 ADW720942:ADW720943 UA720942:UA720943 KE720942:KE720943 L720942:L720943 VTC655406:VTC655407 VJG655406:VJG655407 UZK655406:UZK655407 UPO655406:UPO655407 UFS655406:UFS655407 TVW655406:TVW655407 TMA655406:TMA655407 TCE655406:TCE655407 SSI655406:SSI655407 SIM655406:SIM655407 RYQ655406:RYQ655407 ROU655406:ROU655407 REY655406:REY655407 QVC655406:QVC655407 QLG655406:QLG655407 QBK655406:QBK655407 PRO655406:PRO655407 PHS655406:PHS655407 OXW655406:OXW655407 OOA655406:OOA655407 OEE655406:OEE655407 NUI655406:NUI655407 NKM655406:NKM655407 NAQ655406:NAQ655407 MQU655406:MQU655407 MGY655406:MGY655407 LXC655406:LXC655407 LNG655406:LNG655407 LDK655406:LDK655407 KTO655406:KTO655407 KJS655406:KJS655407 JZW655406:JZW655407 JQA655406:JQA655407 JGE655406:JGE655407 IWI655406:IWI655407 IMM655406:IMM655407 ICQ655406:ICQ655407 HSU655406:HSU655407 HIY655406:HIY655407 GZC655406:GZC655407 GPG655406:GPG655407 GFK655406:GFK655407 FVO655406:FVO655407 FLS655406:FLS655407 FBW655406:FBW655407 ESA655406:ESA655407 EIE655406:EIE655407 DYI655406:DYI655407 DOM655406:DOM655407 DEQ655406:DEQ655407 CUU655406:CUU655407 CKY655406:CKY655407 CBC655406:CBC655407 BRG655406:BRG655407 BHK655406:BHK655407 AXO655406:AXO655407 ANS655406:ANS655407 ADW655406:ADW655407 UA655406:UA655407 KE655406:KE655407 L655406:L655407 VTC589870:VTC589871 VJG589870:VJG589871 UZK589870:UZK589871 UPO589870:UPO589871 UFS589870:UFS589871 TVW589870:TVW589871 TMA589870:TMA589871 TCE589870:TCE589871 SSI589870:SSI589871 SIM589870:SIM589871 RYQ589870:RYQ589871 ROU589870:ROU589871 REY589870:REY589871 QVC589870:QVC589871 QLG589870:QLG589871 QBK589870:QBK589871 PRO589870:PRO589871 PHS589870:PHS589871 OXW589870:OXW589871 OOA589870:OOA589871 OEE589870:OEE589871 NUI589870:NUI589871 NKM589870:NKM589871 NAQ589870:NAQ589871 MQU589870:MQU589871 MGY589870:MGY589871 LXC589870:LXC589871 LNG589870:LNG589871 LDK589870:LDK589871 KTO589870:KTO589871 KJS589870:KJS589871 JZW589870:JZW589871 JQA589870:JQA589871 JGE589870:JGE589871 IWI589870:IWI589871 IMM589870:IMM589871 ICQ589870:ICQ589871 HSU589870:HSU589871 HIY589870:HIY589871 GZC589870:GZC589871 GPG589870:GPG589871 GFK589870:GFK589871 FVO589870:FVO589871 FLS589870:FLS589871 FBW589870:FBW589871 ESA589870:ESA589871 EIE589870:EIE589871 DYI589870:DYI589871 DOM589870:DOM589871 DEQ589870:DEQ589871 CUU589870:CUU589871 CKY589870:CKY589871 CBC589870:CBC589871 BRG589870:BRG589871 BHK589870:BHK589871 AXO589870:AXO589871 ANS589870:ANS589871 ADW589870:ADW589871 UA589870:UA589871 KE589870:KE589871 L589870:L589871 VTC524334:VTC524335 VJG524334:VJG524335 UZK524334:UZK524335 UPO524334:UPO524335 UFS524334:UFS524335 TVW524334:TVW524335 TMA524334:TMA524335 TCE524334:TCE524335 SSI524334:SSI524335 SIM524334:SIM524335 RYQ524334:RYQ524335 ROU524334:ROU524335 REY524334:REY524335 QVC524334:QVC524335 QLG524334:QLG524335 QBK524334:QBK524335 PRO524334:PRO524335 PHS524334:PHS524335 OXW524334:OXW524335 OOA524334:OOA524335 OEE524334:OEE524335 NUI524334:NUI524335 NKM524334:NKM524335 NAQ524334:NAQ524335 MQU524334:MQU524335 MGY524334:MGY524335 LXC524334:LXC524335 LNG524334:LNG524335 LDK524334:LDK524335 KTO524334:KTO524335 KJS524334:KJS524335 JZW524334:JZW524335 JQA524334:JQA524335 JGE524334:JGE524335 IWI524334:IWI524335 IMM524334:IMM524335 ICQ524334:ICQ524335 HSU524334:HSU524335 HIY524334:HIY524335 GZC524334:GZC524335 GPG524334:GPG524335 GFK524334:GFK524335 FVO524334:FVO524335 FLS524334:FLS524335 FBW524334:FBW524335 ESA524334:ESA524335 EIE524334:EIE524335 DYI524334:DYI524335 DOM524334:DOM524335 DEQ524334:DEQ524335 CUU524334:CUU524335 CKY524334:CKY524335 CBC524334:CBC524335 BRG524334:BRG524335 BHK524334:BHK524335 AXO524334:AXO524335 ANS524334:ANS524335 ADW524334:ADW524335 UA524334:UA524335 KE524334:KE524335 L524334:L524335 VTC458798:VTC458799 VJG458798:VJG458799 UZK458798:UZK458799 UPO458798:UPO458799 UFS458798:UFS458799 TVW458798:TVW458799 TMA458798:TMA458799 TCE458798:TCE458799 SSI458798:SSI458799 SIM458798:SIM458799 RYQ458798:RYQ458799 ROU458798:ROU458799 REY458798:REY458799 QVC458798:QVC458799 QLG458798:QLG458799 QBK458798:QBK458799 PRO458798:PRO458799 PHS458798:PHS458799 OXW458798:OXW458799 OOA458798:OOA458799 OEE458798:OEE458799 NUI458798:NUI458799 NKM458798:NKM458799 NAQ458798:NAQ458799 MQU458798:MQU458799 MGY458798:MGY458799 LXC458798:LXC458799 LNG458798:LNG458799 LDK458798:LDK458799 KTO458798:KTO458799 KJS458798:KJS458799 JZW458798:JZW458799 JQA458798:JQA458799 JGE458798:JGE458799 IWI458798:IWI458799 IMM458798:IMM458799 ICQ458798:ICQ458799 HSU458798:HSU458799 HIY458798:HIY458799 GZC458798:GZC458799 GPG458798:GPG458799 GFK458798:GFK458799 FVO458798:FVO458799 FLS458798:FLS458799 FBW458798:FBW458799 ESA458798:ESA458799 EIE458798:EIE458799 DYI458798:DYI458799 DOM458798:DOM458799 DEQ458798:DEQ458799 CUU458798:CUU458799 CKY458798:CKY458799 CBC458798:CBC458799 BRG458798:BRG458799 BHK458798:BHK458799 AXO458798:AXO458799 ANS458798:ANS458799 ADW458798:ADW458799 UA458798:UA458799 KE458798:KE458799 L458798:L458799 VTC393262:VTC393263 VJG393262:VJG393263 UZK393262:UZK393263 UPO393262:UPO393263 UFS393262:UFS393263 TVW393262:TVW393263 TMA393262:TMA393263 TCE393262:TCE393263 SSI393262:SSI393263 SIM393262:SIM393263 RYQ393262:RYQ393263 ROU393262:ROU393263 REY393262:REY393263 QVC393262:QVC393263 QLG393262:QLG393263 QBK393262:QBK393263 PRO393262:PRO393263 PHS393262:PHS393263 OXW393262:OXW393263 OOA393262:OOA393263 OEE393262:OEE393263 NUI393262:NUI393263 NKM393262:NKM393263 NAQ393262:NAQ393263 MQU393262:MQU393263 MGY393262:MGY393263 LXC393262:LXC393263 LNG393262:LNG393263 LDK393262:LDK393263 KTO393262:KTO393263 KJS393262:KJS393263 JZW393262:JZW393263 JQA393262:JQA393263 JGE393262:JGE393263 IWI393262:IWI393263 IMM393262:IMM393263 ICQ393262:ICQ393263 HSU393262:HSU393263 HIY393262:HIY393263 GZC393262:GZC393263 GPG393262:GPG393263 GFK393262:GFK393263 FVO393262:FVO393263 FLS393262:FLS393263 FBW393262:FBW393263 ESA393262:ESA393263 EIE393262:EIE393263 DYI393262:DYI393263 DOM393262:DOM393263 DEQ393262:DEQ393263 CUU393262:CUU393263 CKY393262:CKY393263 CBC393262:CBC393263 BRG393262:BRG393263 BHK393262:BHK393263 AXO393262:AXO393263 ANS393262:ANS393263 ADW393262:ADW393263 UA393262:UA393263 KE393262:KE393263 L393262:L393263 VTC327726:VTC327727 VJG327726:VJG327727 UZK327726:UZK327727 UPO327726:UPO327727 UFS327726:UFS327727 TVW327726:TVW327727 TMA327726:TMA327727 TCE327726:TCE327727 SSI327726:SSI327727 SIM327726:SIM327727 RYQ327726:RYQ327727 ROU327726:ROU327727 REY327726:REY327727 QVC327726:QVC327727 QLG327726:QLG327727 QBK327726:QBK327727 PRO327726:PRO327727 PHS327726:PHS327727 OXW327726:OXW327727 OOA327726:OOA327727 OEE327726:OEE327727 NUI327726:NUI327727 NKM327726:NKM327727 NAQ327726:NAQ327727 MQU327726:MQU327727 MGY327726:MGY327727 LXC327726:LXC327727 LNG327726:LNG327727 LDK327726:LDK327727 KTO327726:KTO327727 KJS327726:KJS327727 JZW327726:JZW327727 JQA327726:JQA327727 JGE327726:JGE327727 IWI327726:IWI327727 IMM327726:IMM327727 ICQ327726:ICQ327727 HSU327726:HSU327727 HIY327726:HIY327727 GZC327726:GZC327727 GPG327726:GPG327727 GFK327726:GFK327727 FVO327726:FVO327727 FLS327726:FLS327727 FBW327726:FBW327727 ESA327726:ESA327727 EIE327726:EIE327727 DYI327726:DYI327727 DOM327726:DOM327727 DEQ327726:DEQ327727 CUU327726:CUU327727 CKY327726:CKY327727 CBC327726:CBC327727 BRG327726:BRG327727 BHK327726:BHK327727 AXO327726:AXO327727 ANS327726:ANS327727 ADW327726:ADW327727 UA327726:UA327727 KE327726:KE327727 L327726:L327727 VTC262190:VTC262191 VJG262190:VJG262191 UZK262190:UZK262191 UPO262190:UPO262191 UFS262190:UFS262191 TVW262190:TVW262191 TMA262190:TMA262191 TCE262190:TCE262191 SSI262190:SSI262191 SIM262190:SIM262191 RYQ262190:RYQ262191 ROU262190:ROU262191 REY262190:REY262191 QVC262190:QVC262191 QLG262190:QLG262191 QBK262190:QBK262191 PRO262190:PRO262191 PHS262190:PHS262191 OXW262190:OXW262191 OOA262190:OOA262191 OEE262190:OEE262191 NUI262190:NUI262191 NKM262190:NKM262191 NAQ262190:NAQ262191 MQU262190:MQU262191 MGY262190:MGY262191 LXC262190:LXC262191 LNG262190:LNG262191 LDK262190:LDK262191 KTO262190:KTO262191 KJS262190:KJS262191 JZW262190:JZW262191 JQA262190:JQA262191 JGE262190:JGE262191 IWI262190:IWI262191 IMM262190:IMM262191 ICQ262190:ICQ262191 HSU262190:HSU262191 HIY262190:HIY262191 GZC262190:GZC262191 GPG262190:GPG262191 GFK262190:GFK262191 FVO262190:FVO262191 FLS262190:FLS262191 FBW262190:FBW262191 ESA262190:ESA262191 EIE262190:EIE262191 DYI262190:DYI262191 DOM262190:DOM262191 DEQ262190:DEQ262191 CUU262190:CUU262191 CKY262190:CKY262191 CBC262190:CBC262191 BRG262190:BRG262191 BHK262190:BHK262191 AXO262190:AXO262191 ANS262190:ANS262191 ADW262190:ADW262191 UA262190:UA262191 KE262190:KE262191 L262190:L262191 VTC196654:VTC196655 VJG196654:VJG196655 UZK196654:UZK196655 UPO196654:UPO196655 UFS196654:UFS196655 TVW196654:TVW196655 TMA196654:TMA196655 TCE196654:TCE196655 SSI196654:SSI196655 SIM196654:SIM196655 RYQ196654:RYQ196655 ROU196654:ROU196655 REY196654:REY196655 QVC196654:QVC196655 QLG196654:QLG196655 QBK196654:QBK196655 PRO196654:PRO196655 PHS196654:PHS196655 OXW196654:OXW196655 OOA196654:OOA196655 OEE196654:OEE196655 NUI196654:NUI196655 NKM196654:NKM196655 NAQ196654:NAQ196655 MQU196654:MQU196655 MGY196654:MGY196655 LXC196654:LXC196655 LNG196654:LNG196655 LDK196654:LDK196655 KTO196654:KTO196655 KJS196654:KJS196655 JZW196654:JZW196655 JQA196654:JQA196655 JGE196654:JGE196655 IWI196654:IWI196655 IMM196654:IMM196655 ICQ196654:ICQ196655 HSU196654:HSU196655 HIY196654:HIY196655 GZC196654:GZC196655 GPG196654:GPG196655 GFK196654:GFK196655 FVO196654:FVO196655 FLS196654:FLS196655 FBW196654:FBW196655 ESA196654:ESA196655 EIE196654:EIE196655 DYI196654:DYI196655 DOM196654:DOM196655 DEQ196654:DEQ196655 CUU196654:CUU196655 CKY196654:CKY196655 CBC196654:CBC196655 BRG196654:BRG196655 BHK196654:BHK196655 AXO196654:AXO196655 ANS196654:ANS196655 ADW196654:ADW196655 UA196654:UA196655 KE196654:KE196655 L196654:L196655 VTC131118:VTC131119 VJG131118:VJG131119 UZK131118:UZK131119 UPO131118:UPO131119 UFS131118:UFS131119 TVW131118:TVW131119 TMA131118:TMA131119 TCE131118:TCE131119 SSI131118:SSI131119 SIM131118:SIM131119 RYQ131118:RYQ131119 ROU131118:ROU131119 REY131118:REY131119 QVC131118:QVC131119 QLG131118:QLG131119 QBK131118:QBK131119 PRO131118:PRO131119 PHS131118:PHS131119 OXW131118:OXW131119 OOA131118:OOA131119 OEE131118:OEE131119 NUI131118:NUI131119 NKM131118:NKM131119 NAQ131118:NAQ131119 MQU131118:MQU131119 MGY131118:MGY131119 LXC131118:LXC131119 LNG131118:LNG131119 LDK131118:LDK131119 KTO131118:KTO131119 KJS131118:KJS131119 JZW131118:JZW131119 JQA131118:JQA131119 JGE131118:JGE131119 IWI131118:IWI131119 IMM131118:IMM131119 ICQ131118:ICQ131119 HSU131118:HSU131119 HIY131118:HIY131119 GZC131118:GZC131119 GPG131118:GPG131119 GFK131118:GFK131119 FVO131118:FVO131119 FLS131118:FLS131119 FBW131118:FBW131119 ESA131118:ESA131119 EIE131118:EIE131119 DYI131118:DYI131119 DOM131118:DOM131119 DEQ131118:DEQ131119 CUU131118:CUU131119 CKY131118:CKY131119 CBC131118:CBC131119 BRG131118:BRG131119 BHK131118:BHK131119 AXO131118:AXO131119 ANS131118:ANS131119 ADW131118:ADW131119 UA131118:UA131119 KE131118:KE131119 L131118:L131119 VTC65582:VTC65583 VJG65582:VJG65583 UZK65582:UZK65583 UPO65582:UPO65583 UFS65582:UFS65583 TVW65582:TVW65583 TMA65582:TMA65583 TCE65582:TCE65583 SSI65582:SSI65583 SIM65582:SIM65583 RYQ65582:RYQ65583 ROU65582:ROU65583 REY65582:REY65583 QVC65582:QVC65583 QLG65582:QLG65583 QBK65582:QBK65583 PRO65582:PRO65583 PHS65582:PHS65583 OXW65582:OXW65583 OOA65582:OOA65583 OEE65582:OEE65583 NUI65582:NUI65583 NKM65582:NKM65583 NAQ65582:NAQ65583 MQU65582:MQU65583 MGY65582:MGY65583 LXC65582:LXC65583 LNG65582:LNG65583 LDK65582:LDK65583 KTO65582:KTO65583 KJS65582:KJS65583 JZW65582:JZW65583 JQA65582:JQA65583 JGE65582:JGE65583 IWI65582:IWI65583 IMM65582:IMM65583 ICQ65582:ICQ65583 HSU65582:HSU65583 HIY65582:HIY65583 GZC65582:GZC65583 GPG65582:GPG65583 GFK65582:GFK65583 FVO65582:FVO65583 FLS65582:FLS65583 FBW65582:FBW65583 ESA65582:ESA65583 EIE65582:EIE65583 DYI65582:DYI65583 DOM65582:DOM65583 DEQ65582:DEQ65583 CUU65582:CUU65583 CKY65582:CKY65583 CBC65582:CBC65583 BRG65582:BRG65583 BHK65582:BHK65583 AXO65582:AXO65583 ANS65582:ANS65583 ADW65582:ADW65583 UA65582:UA65583 KE65582:KE65583 L65582:L65583 VTC44:VTC46 VJG44:VJG46 UZK44:UZK46 UPO44:UPO46 UFS44:UFS46 TVW44:TVW46 TMA44:TMA46 TCE44:TCE46 SSI44:SSI46 SIM44:SIM46 RYQ44:RYQ46 ROU44:ROU46 REY44:REY46 QVC44:QVC46 QLG44:QLG46 QBK44:QBK46 PRO44:PRO46 PHS44:PHS46 OXW44:OXW46 OOA44:OOA46 OEE44:OEE46 NUI44:NUI46 NKM44:NKM46 NAQ44:NAQ46 MQU44:MQU46 MGY44:MGY46 LXC44:LXC46 LNG44:LNG46 LDK44:LDK46 KTO44:KTO46 KJS44:KJS46 JZW44:JZW46 JQA44:JQA46 JGE44:JGE46 IWI44:IWI46 IMM44:IMM46 ICQ44:ICQ46 HSU44:HSU46 HIY44:HIY46 GZC44:GZC46 GPG44:GPG46 GFK44:GFK46 FVO44:FVO46 FLS44:FLS46 FBW44:FBW46 ESA44:ESA46 EIE44:EIE46 DYI44:DYI46 DOM44:DOM46 DEQ44:DEQ46 CUU44:CUU46 CKY44:CKY46 CBC44:CBC46 BRG44:BRG46 BHK44:BHK46 AXO44:AXO46 ANS44:ANS46 ADW44:ADW46 UA44:UA46 L46" xr:uid="{E12DBEC4-2833-402E-AE58-7624788E16C6}">
      <formula1>$AB$15:$AB$18</formula1>
    </dataValidation>
    <dataValidation type="list" allowBlank="1" showInputMessage="1" showErrorMessage="1" sqref="L44:T44" xr:uid="{6A627359-78F8-44E1-A6E2-49F42DE091E1}">
      <formula1>$AB$15:$AB$19</formula1>
    </dataValidation>
    <dataValidation type="list" allowBlank="1" showInputMessage="1" showErrorMessage="1" sqref="G65575:H65578 JZ36:KA39 TV36:TW39 ADR36:ADS39 ANN36:ANO39 AXJ36:AXK39 BHF36:BHG39 BRB36:BRC39 CAX36:CAY39 CKT36:CKU39 CUP36:CUQ39 DEL36:DEM39 DOH36:DOI39 DYD36:DYE39 EHZ36:EIA39 ERV36:ERW39 FBR36:FBS39 FLN36:FLO39 FVJ36:FVK39 GFF36:GFG39 GPB36:GPC39 GYX36:GYY39 HIT36:HIU39 HSP36:HSQ39 ICL36:ICM39 IMH36:IMI39 IWD36:IWE39 JFZ36:JGA39 JPV36:JPW39 JZR36:JZS39 KJN36:KJO39 KTJ36:KTK39 LDF36:LDG39 LNB36:LNC39 LWX36:LWY39 MGT36:MGU39 MQP36:MQQ39 NAL36:NAM39 NKH36:NKI39 NUD36:NUE39 ODZ36:OEA39 ONV36:ONW39 OXR36:OXS39 PHN36:PHO39 PRJ36:PRK39 QBF36:QBG39 QLB36:QLC39 QUX36:QUY39 RET36:REU39 ROP36:ROQ39 RYL36:RYM39 SIH36:SII39 SSD36:SSE39 TBZ36:TCA39 TLV36:TLW39 TVR36:TVS39 UFN36:UFO39 UPJ36:UPK39 UZF36:UZG39 VJB36:VJC39 VSX36:VSY39 JZ65575:KA65578 TV65575:TW65578 ADR65575:ADS65578 ANN65575:ANO65578 AXJ65575:AXK65578 BHF65575:BHG65578 BRB65575:BRC65578 CAX65575:CAY65578 CKT65575:CKU65578 CUP65575:CUQ65578 DEL65575:DEM65578 DOH65575:DOI65578 DYD65575:DYE65578 EHZ65575:EIA65578 ERV65575:ERW65578 FBR65575:FBS65578 FLN65575:FLO65578 FVJ65575:FVK65578 GFF65575:GFG65578 GPB65575:GPC65578 GYX65575:GYY65578 HIT65575:HIU65578 HSP65575:HSQ65578 ICL65575:ICM65578 IMH65575:IMI65578 IWD65575:IWE65578 JFZ65575:JGA65578 JPV65575:JPW65578 JZR65575:JZS65578 KJN65575:KJO65578 KTJ65575:KTK65578 LDF65575:LDG65578 LNB65575:LNC65578 LWX65575:LWY65578 MGT65575:MGU65578 MQP65575:MQQ65578 NAL65575:NAM65578 NKH65575:NKI65578 NUD65575:NUE65578 ODZ65575:OEA65578 ONV65575:ONW65578 OXR65575:OXS65578 PHN65575:PHO65578 PRJ65575:PRK65578 QBF65575:QBG65578 QLB65575:QLC65578 QUX65575:QUY65578 RET65575:REU65578 ROP65575:ROQ65578 RYL65575:RYM65578 SIH65575:SII65578 SSD65575:SSE65578 TBZ65575:TCA65578 TLV65575:TLW65578 TVR65575:TVS65578 UFN65575:UFO65578 UPJ65575:UPK65578 UZF65575:UZG65578 VJB65575:VJC65578 VSX65575:VSY65578 G131111:H131114 JZ131111:KA131114 TV131111:TW131114 ADR131111:ADS131114 ANN131111:ANO131114 AXJ131111:AXK131114 BHF131111:BHG131114 BRB131111:BRC131114 CAX131111:CAY131114 CKT131111:CKU131114 CUP131111:CUQ131114 DEL131111:DEM131114 DOH131111:DOI131114 DYD131111:DYE131114 EHZ131111:EIA131114 ERV131111:ERW131114 FBR131111:FBS131114 FLN131111:FLO131114 FVJ131111:FVK131114 GFF131111:GFG131114 GPB131111:GPC131114 GYX131111:GYY131114 HIT131111:HIU131114 HSP131111:HSQ131114 ICL131111:ICM131114 IMH131111:IMI131114 IWD131111:IWE131114 JFZ131111:JGA131114 JPV131111:JPW131114 JZR131111:JZS131114 KJN131111:KJO131114 KTJ131111:KTK131114 LDF131111:LDG131114 LNB131111:LNC131114 LWX131111:LWY131114 MGT131111:MGU131114 MQP131111:MQQ131114 NAL131111:NAM131114 NKH131111:NKI131114 NUD131111:NUE131114 ODZ131111:OEA131114 ONV131111:ONW131114 OXR131111:OXS131114 PHN131111:PHO131114 PRJ131111:PRK131114 QBF131111:QBG131114 QLB131111:QLC131114 QUX131111:QUY131114 RET131111:REU131114 ROP131111:ROQ131114 RYL131111:RYM131114 SIH131111:SII131114 SSD131111:SSE131114 TBZ131111:TCA131114 TLV131111:TLW131114 TVR131111:TVS131114 UFN131111:UFO131114 UPJ131111:UPK131114 UZF131111:UZG131114 VJB131111:VJC131114 VSX131111:VSY131114 G196647:H196650 JZ196647:KA196650 TV196647:TW196650 ADR196647:ADS196650 ANN196647:ANO196650 AXJ196647:AXK196650 BHF196647:BHG196650 BRB196647:BRC196650 CAX196647:CAY196650 CKT196647:CKU196650 CUP196647:CUQ196650 DEL196647:DEM196650 DOH196647:DOI196650 DYD196647:DYE196650 EHZ196647:EIA196650 ERV196647:ERW196650 FBR196647:FBS196650 FLN196647:FLO196650 FVJ196647:FVK196650 GFF196647:GFG196650 GPB196647:GPC196650 GYX196647:GYY196650 HIT196647:HIU196650 HSP196647:HSQ196650 ICL196647:ICM196650 IMH196647:IMI196650 IWD196647:IWE196650 JFZ196647:JGA196650 JPV196647:JPW196650 JZR196647:JZS196650 KJN196647:KJO196650 KTJ196647:KTK196650 LDF196647:LDG196650 LNB196647:LNC196650 LWX196647:LWY196650 MGT196647:MGU196650 MQP196647:MQQ196650 NAL196647:NAM196650 NKH196647:NKI196650 NUD196647:NUE196650 ODZ196647:OEA196650 ONV196647:ONW196650 OXR196647:OXS196650 PHN196647:PHO196650 PRJ196647:PRK196650 QBF196647:QBG196650 QLB196647:QLC196650 QUX196647:QUY196650 RET196647:REU196650 ROP196647:ROQ196650 RYL196647:RYM196650 SIH196647:SII196650 SSD196647:SSE196650 TBZ196647:TCA196650 TLV196647:TLW196650 TVR196647:TVS196650 UFN196647:UFO196650 UPJ196647:UPK196650 UZF196647:UZG196650 VJB196647:VJC196650 VSX196647:VSY196650 G262183:H262186 JZ262183:KA262186 TV262183:TW262186 ADR262183:ADS262186 ANN262183:ANO262186 AXJ262183:AXK262186 BHF262183:BHG262186 BRB262183:BRC262186 CAX262183:CAY262186 CKT262183:CKU262186 CUP262183:CUQ262186 DEL262183:DEM262186 DOH262183:DOI262186 DYD262183:DYE262186 EHZ262183:EIA262186 ERV262183:ERW262186 FBR262183:FBS262186 FLN262183:FLO262186 FVJ262183:FVK262186 GFF262183:GFG262186 GPB262183:GPC262186 GYX262183:GYY262186 HIT262183:HIU262186 HSP262183:HSQ262186 ICL262183:ICM262186 IMH262183:IMI262186 IWD262183:IWE262186 JFZ262183:JGA262186 JPV262183:JPW262186 JZR262183:JZS262186 KJN262183:KJO262186 KTJ262183:KTK262186 LDF262183:LDG262186 LNB262183:LNC262186 LWX262183:LWY262186 MGT262183:MGU262186 MQP262183:MQQ262186 NAL262183:NAM262186 NKH262183:NKI262186 NUD262183:NUE262186 ODZ262183:OEA262186 ONV262183:ONW262186 OXR262183:OXS262186 PHN262183:PHO262186 PRJ262183:PRK262186 QBF262183:QBG262186 QLB262183:QLC262186 QUX262183:QUY262186 RET262183:REU262186 ROP262183:ROQ262186 RYL262183:RYM262186 SIH262183:SII262186 SSD262183:SSE262186 TBZ262183:TCA262186 TLV262183:TLW262186 TVR262183:TVS262186 UFN262183:UFO262186 UPJ262183:UPK262186 UZF262183:UZG262186 VJB262183:VJC262186 VSX262183:VSY262186 G327719:H327722 JZ327719:KA327722 TV327719:TW327722 ADR327719:ADS327722 ANN327719:ANO327722 AXJ327719:AXK327722 BHF327719:BHG327722 BRB327719:BRC327722 CAX327719:CAY327722 CKT327719:CKU327722 CUP327719:CUQ327722 DEL327719:DEM327722 DOH327719:DOI327722 DYD327719:DYE327722 EHZ327719:EIA327722 ERV327719:ERW327722 FBR327719:FBS327722 FLN327719:FLO327722 FVJ327719:FVK327722 GFF327719:GFG327722 GPB327719:GPC327722 GYX327719:GYY327722 HIT327719:HIU327722 HSP327719:HSQ327722 ICL327719:ICM327722 IMH327719:IMI327722 IWD327719:IWE327722 JFZ327719:JGA327722 JPV327719:JPW327722 JZR327719:JZS327722 KJN327719:KJO327722 KTJ327719:KTK327722 LDF327719:LDG327722 LNB327719:LNC327722 LWX327719:LWY327722 MGT327719:MGU327722 MQP327719:MQQ327722 NAL327719:NAM327722 NKH327719:NKI327722 NUD327719:NUE327722 ODZ327719:OEA327722 ONV327719:ONW327722 OXR327719:OXS327722 PHN327719:PHO327722 PRJ327719:PRK327722 QBF327719:QBG327722 QLB327719:QLC327722 QUX327719:QUY327722 RET327719:REU327722 ROP327719:ROQ327722 RYL327719:RYM327722 SIH327719:SII327722 SSD327719:SSE327722 TBZ327719:TCA327722 TLV327719:TLW327722 TVR327719:TVS327722 UFN327719:UFO327722 UPJ327719:UPK327722 UZF327719:UZG327722 VJB327719:VJC327722 VSX327719:VSY327722 G393255:H393258 JZ393255:KA393258 TV393255:TW393258 ADR393255:ADS393258 ANN393255:ANO393258 AXJ393255:AXK393258 BHF393255:BHG393258 BRB393255:BRC393258 CAX393255:CAY393258 CKT393255:CKU393258 CUP393255:CUQ393258 DEL393255:DEM393258 DOH393255:DOI393258 DYD393255:DYE393258 EHZ393255:EIA393258 ERV393255:ERW393258 FBR393255:FBS393258 FLN393255:FLO393258 FVJ393255:FVK393258 GFF393255:GFG393258 GPB393255:GPC393258 GYX393255:GYY393258 HIT393255:HIU393258 HSP393255:HSQ393258 ICL393255:ICM393258 IMH393255:IMI393258 IWD393255:IWE393258 JFZ393255:JGA393258 JPV393255:JPW393258 JZR393255:JZS393258 KJN393255:KJO393258 KTJ393255:KTK393258 LDF393255:LDG393258 LNB393255:LNC393258 LWX393255:LWY393258 MGT393255:MGU393258 MQP393255:MQQ393258 NAL393255:NAM393258 NKH393255:NKI393258 NUD393255:NUE393258 ODZ393255:OEA393258 ONV393255:ONW393258 OXR393255:OXS393258 PHN393255:PHO393258 PRJ393255:PRK393258 QBF393255:QBG393258 QLB393255:QLC393258 QUX393255:QUY393258 RET393255:REU393258 ROP393255:ROQ393258 RYL393255:RYM393258 SIH393255:SII393258 SSD393255:SSE393258 TBZ393255:TCA393258 TLV393255:TLW393258 TVR393255:TVS393258 UFN393255:UFO393258 UPJ393255:UPK393258 UZF393255:UZG393258 VJB393255:VJC393258 VSX393255:VSY393258 G458791:H458794 JZ458791:KA458794 TV458791:TW458794 ADR458791:ADS458794 ANN458791:ANO458794 AXJ458791:AXK458794 BHF458791:BHG458794 BRB458791:BRC458794 CAX458791:CAY458794 CKT458791:CKU458794 CUP458791:CUQ458794 DEL458791:DEM458794 DOH458791:DOI458794 DYD458791:DYE458794 EHZ458791:EIA458794 ERV458791:ERW458794 FBR458791:FBS458794 FLN458791:FLO458794 FVJ458791:FVK458794 GFF458791:GFG458794 GPB458791:GPC458794 GYX458791:GYY458794 HIT458791:HIU458794 HSP458791:HSQ458794 ICL458791:ICM458794 IMH458791:IMI458794 IWD458791:IWE458794 JFZ458791:JGA458794 JPV458791:JPW458794 JZR458791:JZS458794 KJN458791:KJO458794 KTJ458791:KTK458794 LDF458791:LDG458794 LNB458791:LNC458794 LWX458791:LWY458794 MGT458791:MGU458794 MQP458791:MQQ458794 NAL458791:NAM458794 NKH458791:NKI458794 NUD458791:NUE458794 ODZ458791:OEA458794 ONV458791:ONW458794 OXR458791:OXS458794 PHN458791:PHO458794 PRJ458791:PRK458794 QBF458791:QBG458794 QLB458791:QLC458794 QUX458791:QUY458794 RET458791:REU458794 ROP458791:ROQ458794 RYL458791:RYM458794 SIH458791:SII458794 SSD458791:SSE458794 TBZ458791:TCA458794 TLV458791:TLW458794 TVR458791:TVS458794 UFN458791:UFO458794 UPJ458791:UPK458794 UZF458791:UZG458794 VJB458791:VJC458794 VSX458791:VSY458794 G524327:H524330 JZ524327:KA524330 TV524327:TW524330 ADR524327:ADS524330 ANN524327:ANO524330 AXJ524327:AXK524330 BHF524327:BHG524330 BRB524327:BRC524330 CAX524327:CAY524330 CKT524327:CKU524330 CUP524327:CUQ524330 DEL524327:DEM524330 DOH524327:DOI524330 DYD524327:DYE524330 EHZ524327:EIA524330 ERV524327:ERW524330 FBR524327:FBS524330 FLN524327:FLO524330 FVJ524327:FVK524330 GFF524327:GFG524330 GPB524327:GPC524330 GYX524327:GYY524330 HIT524327:HIU524330 HSP524327:HSQ524330 ICL524327:ICM524330 IMH524327:IMI524330 IWD524327:IWE524330 JFZ524327:JGA524330 JPV524327:JPW524330 JZR524327:JZS524330 KJN524327:KJO524330 KTJ524327:KTK524330 LDF524327:LDG524330 LNB524327:LNC524330 LWX524327:LWY524330 MGT524327:MGU524330 MQP524327:MQQ524330 NAL524327:NAM524330 NKH524327:NKI524330 NUD524327:NUE524330 ODZ524327:OEA524330 ONV524327:ONW524330 OXR524327:OXS524330 PHN524327:PHO524330 PRJ524327:PRK524330 QBF524327:QBG524330 QLB524327:QLC524330 QUX524327:QUY524330 RET524327:REU524330 ROP524327:ROQ524330 RYL524327:RYM524330 SIH524327:SII524330 SSD524327:SSE524330 TBZ524327:TCA524330 TLV524327:TLW524330 TVR524327:TVS524330 UFN524327:UFO524330 UPJ524327:UPK524330 UZF524327:UZG524330 VJB524327:VJC524330 VSX524327:VSY524330 G589863:H589866 JZ589863:KA589866 TV589863:TW589866 ADR589863:ADS589866 ANN589863:ANO589866 AXJ589863:AXK589866 BHF589863:BHG589866 BRB589863:BRC589866 CAX589863:CAY589866 CKT589863:CKU589866 CUP589863:CUQ589866 DEL589863:DEM589866 DOH589863:DOI589866 DYD589863:DYE589866 EHZ589863:EIA589866 ERV589863:ERW589866 FBR589863:FBS589866 FLN589863:FLO589866 FVJ589863:FVK589866 GFF589863:GFG589866 GPB589863:GPC589866 GYX589863:GYY589866 HIT589863:HIU589866 HSP589863:HSQ589866 ICL589863:ICM589866 IMH589863:IMI589866 IWD589863:IWE589866 JFZ589863:JGA589866 JPV589863:JPW589866 JZR589863:JZS589866 KJN589863:KJO589866 KTJ589863:KTK589866 LDF589863:LDG589866 LNB589863:LNC589866 LWX589863:LWY589866 MGT589863:MGU589866 MQP589863:MQQ589866 NAL589863:NAM589866 NKH589863:NKI589866 NUD589863:NUE589866 ODZ589863:OEA589866 ONV589863:ONW589866 OXR589863:OXS589866 PHN589863:PHO589866 PRJ589863:PRK589866 QBF589863:QBG589866 QLB589863:QLC589866 QUX589863:QUY589866 RET589863:REU589866 ROP589863:ROQ589866 RYL589863:RYM589866 SIH589863:SII589866 SSD589863:SSE589866 TBZ589863:TCA589866 TLV589863:TLW589866 TVR589863:TVS589866 UFN589863:UFO589866 UPJ589863:UPK589866 UZF589863:UZG589866 VJB589863:VJC589866 VSX589863:VSY589866 G655399:H655402 JZ655399:KA655402 TV655399:TW655402 ADR655399:ADS655402 ANN655399:ANO655402 AXJ655399:AXK655402 BHF655399:BHG655402 BRB655399:BRC655402 CAX655399:CAY655402 CKT655399:CKU655402 CUP655399:CUQ655402 DEL655399:DEM655402 DOH655399:DOI655402 DYD655399:DYE655402 EHZ655399:EIA655402 ERV655399:ERW655402 FBR655399:FBS655402 FLN655399:FLO655402 FVJ655399:FVK655402 GFF655399:GFG655402 GPB655399:GPC655402 GYX655399:GYY655402 HIT655399:HIU655402 HSP655399:HSQ655402 ICL655399:ICM655402 IMH655399:IMI655402 IWD655399:IWE655402 JFZ655399:JGA655402 JPV655399:JPW655402 JZR655399:JZS655402 KJN655399:KJO655402 KTJ655399:KTK655402 LDF655399:LDG655402 LNB655399:LNC655402 LWX655399:LWY655402 MGT655399:MGU655402 MQP655399:MQQ655402 NAL655399:NAM655402 NKH655399:NKI655402 NUD655399:NUE655402 ODZ655399:OEA655402 ONV655399:ONW655402 OXR655399:OXS655402 PHN655399:PHO655402 PRJ655399:PRK655402 QBF655399:QBG655402 QLB655399:QLC655402 QUX655399:QUY655402 RET655399:REU655402 ROP655399:ROQ655402 RYL655399:RYM655402 SIH655399:SII655402 SSD655399:SSE655402 TBZ655399:TCA655402 TLV655399:TLW655402 TVR655399:TVS655402 UFN655399:UFO655402 UPJ655399:UPK655402 UZF655399:UZG655402 VJB655399:VJC655402 VSX655399:VSY655402 G720935:H720938 JZ720935:KA720938 TV720935:TW720938 ADR720935:ADS720938 ANN720935:ANO720938 AXJ720935:AXK720938 BHF720935:BHG720938 BRB720935:BRC720938 CAX720935:CAY720938 CKT720935:CKU720938 CUP720935:CUQ720938 DEL720935:DEM720938 DOH720935:DOI720938 DYD720935:DYE720938 EHZ720935:EIA720938 ERV720935:ERW720938 FBR720935:FBS720938 FLN720935:FLO720938 FVJ720935:FVK720938 GFF720935:GFG720938 GPB720935:GPC720938 GYX720935:GYY720938 HIT720935:HIU720938 HSP720935:HSQ720938 ICL720935:ICM720938 IMH720935:IMI720938 IWD720935:IWE720938 JFZ720935:JGA720938 JPV720935:JPW720938 JZR720935:JZS720938 KJN720935:KJO720938 KTJ720935:KTK720938 LDF720935:LDG720938 LNB720935:LNC720938 LWX720935:LWY720938 MGT720935:MGU720938 MQP720935:MQQ720938 NAL720935:NAM720938 NKH720935:NKI720938 NUD720935:NUE720938 ODZ720935:OEA720938 ONV720935:ONW720938 OXR720935:OXS720938 PHN720935:PHO720938 PRJ720935:PRK720938 QBF720935:QBG720938 QLB720935:QLC720938 QUX720935:QUY720938 RET720935:REU720938 ROP720935:ROQ720938 RYL720935:RYM720938 SIH720935:SII720938 SSD720935:SSE720938 TBZ720935:TCA720938 TLV720935:TLW720938 TVR720935:TVS720938 UFN720935:UFO720938 UPJ720935:UPK720938 UZF720935:UZG720938 VJB720935:VJC720938 VSX720935:VSY720938 G786471:H786474 JZ786471:KA786474 TV786471:TW786474 ADR786471:ADS786474 ANN786471:ANO786474 AXJ786471:AXK786474 BHF786471:BHG786474 BRB786471:BRC786474 CAX786471:CAY786474 CKT786471:CKU786474 CUP786471:CUQ786474 DEL786471:DEM786474 DOH786471:DOI786474 DYD786471:DYE786474 EHZ786471:EIA786474 ERV786471:ERW786474 FBR786471:FBS786474 FLN786471:FLO786474 FVJ786471:FVK786474 GFF786471:GFG786474 GPB786471:GPC786474 GYX786471:GYY786474 HIT786471:HIU786474 HSP786471:HSQ786474 ICL786471:ICM786474 IMH786471:IMI786474 IWD786471:IWE786474 JFZ786471:JGA786474 JPV786471:JPW786474 JZR786471:JZS786474 KJN786471:KJO786474 KTJ786471:KTK786474 LDF786471:LDG786474 LNB786471:LNC786474 LWX786471:LWY786474 MGT786471:MGU786474 MQP786471:MQQ786474 NAL786471:NAM786474 NKH786471:NKI786474 NUD786471:NUE786474 ODZ786471:OEA786474 ONV786471:ONW786474 OXR786471:OXS786474 PHN786471:PHO786474 PRJ786471:PRK786474 QBF786471:QBG786474 QLB786471:QLC786474 QUX786471:QUY786474 RET786471:REU786474 ROP786471:ROQ786474 RYL786471:RYM786474 SIH786471:SII786474 SSD786471:SSE786474 TBZ786471:TCA786474 TLV786471:TLW786474 TVR786471:TVS786474 UFN786471:UFO786474 UPJ786471:UPK786474 UZF786471:UZG786474 VJB786471:VJC786474 VSX786471:VSY786474 G852007:H852010 JZ852007:KA852010 TV852007:TW852010 ADR852007:ADS852010 ANN852007:ANO852010 AXJ852007:AXK852010 BHF852007:BHG852010 BRB852007:BRC852010 CAX852007:CAY852010 CKT852007:CKU852010 CUP852007:CUQ852010 DEL852007:DEM852010 DOH852007:DOI852010 DYD852007:DYE852010 EHZ852007:EIA852010 ERV852007:ERW852010 FBR852007:FBS852010 FLN852007:FLO852010 FVJ852007:FVK852010 GFF852007:GFG852010 GPB852007:GPC852010 GYX852007:GYY852010 HIT852007:HIU852010 HSP852007:HSQ852010 ICL852007:ICM852010 IMH852007:IMI852010 IWD852007:IWE852010 JFZ852007:JGA852010 JPV852007:JPW852010 JZR852007:JZS852010 KJN852007:KJO852010 KTJ852007:KTK852010 LDF852007:LDG852010 LNB852007:LNC852010 LWX852007:LWY852010 MGT852007:MGU852010 MQP852007:MQQ852010 NAL852007:NAM852010 NKH852007:NKI852010 NUD852007:NUE852010 ODZ852007:OEA852010 ONV852007:ONW852010 OXR852007:OXS852010 PHN852007:PHO852010 PRJ852007:PRK852010 QBF852007:QBG852010 QLB852007:QLC852010 QUX852007:QUY852010 RET852007:REU852010 ROP852007:ROQ852010 RYL852007:RYM852010 SIH852007:SII852010 SSD852007:SSE852010 TBZ852007:TCA852010 TLV852007:TLW852010 TVR852007:TVS852010 UFN852007:UFO852010 UPJ852007:UPK852010 UZF852007:UZG852010 VJB852007:VJC852010 VSX852007:VSY852010 G917543:H917546 JZ917543:KA917546 TV917543:TW917546 ADR917543:ADS917546 ANN917543:ANO917546 AXJ917543:AXK917546 BHF917543:BHG917546 BRB917543:BRC917546 CAX917543:CAY917546 CKT917543:CKU917546 CUP917543:CUQ917546 DEL917543:DEM917546 DOH917543:DOI917546 DYD917543:DYE917546 EHZ917543:EIA917546 ERV917543:ERW917546 FBR917543:FBS917546 FLN917543:FLO917546 FVJ917543:FVK917546 GFF917543:GFG917546 GPB917543:GPC917546 GYX917543:GYY917546 HIT917543:HIU917546 HSP917543:HSQ917546 ICL917543:ICM917546 IMH917543:IMI917546 IWD917543:IWE917546 JFZ917543:JGA917546 JPV917543:JPW917546 JZR917543:JZS917546 KJN917543:KJO917546 KTJ917543:KTK917546 LDF917543:LDG917546 LNB917543:LNC917546 LWX917543:LWY917546 MGT917543:MGU917546 MQP917543:MQQ917546 NAL917543:NAM917546 NKH917543:NKI917546 NUD917543:NUE917546 ODZ917543:OEA917546 ONV917543:ONW917546 OXR917543:OXS917546 PHN917543:PHO917546 PRJ917543:PRK917546 QBF917543:QBG917546 QLB917543:QLC917546 QUX917543:QUY917546 RET917543:REU917546 ROP917543:ROQ917546 RYL917543:RYM917546 SIH917543:SII917546 SSD917543:SSE917546 TBZ917543:TCA917546 TLV917543:TLW917546 TVR917543:TVS917546 UFN917543:UFO917546 UPJ917543:UPK917546 UZF917543:UZG917546 VJB917543:VJC917546 VSX917543:VSY917546 G983079:H983082 JZ983079:KA983082 TV983079:TW983082 ADR983079:ADS983082 ANN983079:ANO983082 AXJ983079:AXK983082 BHF983079:BHG983082 BRB983079:BRC983082 CAX983079:CAY983082 CKT983079:CKU983082 CUP983079:CUQ983082 DEL983079:DEM983082 DOH983079:DOI983082 DYD983079:DYE983082 EHZ983079:EIA983082 ERV983079:ERW983082 FBR983079:FBS983082 FLN983079:FLO983082 FVJ983079:FVK983082 GFF983079:GFG983082 GPB983079:GPC983082 GYX983079:GYY983082 HIT983079:HIU983082 HSP983079:HSQ983082 ICL983079:ICM983082 IMH983079:IMI983082 IWD983079:IWE983082 JFZ983079:JGA983082 JPV983079:JPW983082 JZR983079:JZS983082 KJN983079:KJO983082 KTJ983079:KTK983082 LDF983079:LDG983082 LNB983079:LNC983082 LWX983079:LWY983082 MGT983079:MGU983082 MQP983079:MQQ983082 NAL983079:NAM983082 NKH983079:NKI983082 NUD983079:NUE983082 ODZ983079:OEA983082 ONV983079:ONW983082 OXR983079:OXS983082 PHN983079:PHO983082 PRJ983079:PRK983082 QBF983079:QBG983082 QLB983079:QLC983082 QUX983079:QUY983082 RET983079:REU983082 ROP983079:ROQ983082 RYL983079:RYM983082 SIH983079:SII983082 SSD983079:SSE983082 TBZ983079:TCA983082 TLV983079:TLW983082 TVR983079:TVS983082 UFN983079:UFO983082 UPJ983079:UPK983082 UZF983079:UZG983082 VJB983079:VJC983082 VSX983079:VSY983082" xr:uid="{C9F8C127-5EDE-4DDC-8EC9-B18D72902DBF}">
      <formula1>$Y$3:$Y$125</formula1>
    </dataValidation>
    <dataValidation type="list" allowBlank="1" showInputMessage="1" showErrorMessage="1" sqref="T110:T112" xr:uid="{64DD8714-E7ED-40A6-8CF3-55417DCE0BBF}">
      <formula1>$Y$110:$Y$111</formula1>
    </dataValidation>
    <dataValidation type="list" allowBlank="1" showInputMessage="1" showErrorMessage="1" sqref="E36:H36" xr:uid="{7565440D-39F5-4DD6-A25F-D8837525619A}">
      <formula1>$Y$16:$Y$126</formula1>
    </dataValidation>
    <dataValidation type="list" allowBlank="1" showInputMessage="1" showErrorMessage="1" sqref="E37:H39" xr:uid="{AA419901-CD12-4E64-B62F-3A4A84A874A9}">
      <formula1>$Y$16:$Y$125</formula1>
    </dataValidation>
  </dataValidations>
  <hyperlinks>
    <hyperlink ref="K5" r:id="rId1" xr:uid="{762319A6-E2DD-4636-ACD5-E6A8175C52A3}"/>
  </hyperlinks>
  <pageMargins left="0.7" right="0.7" top="0.75" bottom="0.75" header="0.3" footer="0.3"/>
  <pageSetup paperSize="9" scale="56" fitToHeight="0"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STATS</vt:lpstr>
      <vt:lpstr>Company Tax Return</vt:lpstr>
      <vt:lpstr>'Company Tax Return'!Print_Area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Francis</dc:creator>
  <cp:lastModifiedBy>Connie Stevens</cp:lastModifiedBy>
  <cp:lastPrinted>2026-04-02T12:01:41Z</cp:lastPrinted>
  <dcterms:created xsi:type="dcterms:W3CDTF">2026-02-23T13:30:19Z</dcterms:created>
  <dcterms:modified xsi:type="dcterms:W3CDTF">2026-04-08T09:41:35Z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620eb1-d4d0-4373-8269-8a94871e6daa_Enabled">
    <vt:lpwstr>true</vt:lpwstr>
  </property>
  <property fmtid="{D5CDD505-2E9C-101B-9397-08002B2CF9AE}" pid="3" name="MSIP_Label_9e620eb1-d4d0-4373-8269-8a94871e6daa_SetDate">
    <vt:lpwstr>2026-02-23T13:32:47Z</vt:lpwstr>
  </property>
  <property fmtid="{D5CDD505-2E9C-101B-9397-08002B2CF9AE}" pid="4" name="MSIP_Label_9e620eb1-d4d0-4373-8269-8a94871e6daa_Method">
    <vt:lpwstr>Privileged</vt:lpwstr>
  </property>
  <property fmtid="{D5CDD505-2E9C-101B-9397-08002B2CF9AE}" pid="5" name="MSIP_Label_9e620eb1-d4d0-4373-8269-8a94871e6daa_Name">
    <vt:lpwstr>Official</vt:lpwstr>
  </property>
  <property fmtid="{D5CDD505-2E9C-101B-9397-08002B2CF9AE}" pid="6" name="MSIP_Label_9e620eb1-d4d0-4373-8269-8a94871e6daa_SiteId">
    <vt:lpwstr>5de9dbbe-23d7-4244-9903-be7d69b28a07</vt:lpwstr>
  </property>
  <property fmtid="{D5CDD505-2E9C-101B-9397-08002B2CF9AE}" pid="7" name="MSIP_Label_9e620eb1-d4d0-4373-8269-8a94871e6daa_ActionId">
    <vt:lpwstr>f21856ce-f099-4e00-a322-4d9b34471ee3</vt:lpwstr>
  </property>
  <property fmtid="{D5CDD505-2E9C-101B-9397-08002B2CF9AE}" pid="8" name="MSIP_Label_9e620eb1-d4d0-4373-8269-8a94871e6daa_ContentBits">
    <vt:lpwstr>0</vt:lpwstr>
  </property>
  <property fmtid="{D5CDD505-2E9C-101B-9397-08002B2CF9AE}" pid="9" name="MSIP_Label_9e620eb1-d4d0-4373-8269-8a94871e6daa_Tag">
    <vt:lpwstr>10, 0, 1, 1</vt:lpwstr>
  </property>
</Properties>
</file>